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4895" windowHeight="6810" activeTab="2"/>
  </bookViews>
  <sheets>
    <sheet name="1031" sheetId="5" r:id="rId1"/>
    <sheet name="1032" sheetId="6" r:id="rId2"/>
    <sheet name="1033" sheetId="7" r:id="rId3"/>
  </sheets>
  <definedNames>
    <definedName name="_xlnm._FilterDatabase" localSheetId="0" hidden="1">'1031'!$A$3:$J$321</definedName>
    <definedName name="_xlnm._FilterDatabase" localSheetId="1" hidden="1">'1032'!$A$3:$K$4</definedName>
    <definedName name="_xlnm._FilterDatabase" localSheetId="2" hidden="1">'1033'!$A$3:$S$268</definedName>
    <definedName name="a" localSheetId="1">#REF!</definedName>
    <definedName name="a" localSheetId="2">#REF!</definedName>
    <definedName name="a">#REF!</definedName>
    <definedName name="aa">#REF!</definedName>
    <definedName name="cost">#REF!</definedName>
    <definedName name="PRCGAAP">#REF!</definedName>
    <definedName name="PRCGAAP2">#REF!</definedName>
    <definedName name="_xlnm.Print_Area" localSheetId="0">'1031'!$A$2:$J$321</definedName>
    <definedName name="_xlnm.Print_Area" localSheetId="1">'1032'!$A$2:$J$4</definedName>
    <definedName name="_xlnm.Print_Area" localSheetId="2">'1033'!$A$1:$K$268</definedName>
    <definedName name="_xlnm.Print_Area">#REF!</definedName>
    <definedName name="Print_Area_MI" localSheetId="1">#REF!</definedName>
    <definedName name="Print_Area_MI" localSheetId="2">#REF!</definedName>
    <definedName name="Print_Area_MI">#REF!</definedName>
    <definedName name="_xlnm.Print_Titles" localSheetId="0">'1031'!$A$2:$IK$3</definedName>
    <definedName name="_xlnm.Print_Titles" localSheetId="1">'1032'!$A$2:$II$3</definedName>
    <definedName name="_xlnm.Print_Titles" localSheetId="2">'1033'!$A$2:$IK$3</definedName>
    <definedName name="Work_Program_By_Area_List" localSheetId="1">#REF!</definedName>
    <definedName name="Work_Program_By_Area_List" localSheetId="2">#REF!</definedName>
    <definedName name="Work_Program_By_Area_List">#REF!</definedName>
    <definedName name="年初短期投资" localSheetId="1">#REF!</definedName>
    <definedName name="年初短期投资" localSheetId="2">#REF!</definedName>
    <definedName name="年初短期投资">#REF!</definedName>
    <definedName name="年初货币资金" localSheetId="1">#REF!</definedName>
    <definedName name="年初货币资金" localSheetId="2">#REF!</definedName>
    <definedName name="年初货币资金">#REF!</definedName>
    <definedName name="年初应收票据" localSheetId="1">#REF!</definedName>
    <definedName name="年初应收票据" localSheetId="2">#REF!</definedName>
    <definedName name="年初应收票据">#REF!</definedName>
    <definedName name="전" localSheetId="1">#REF!</definedName>
    <definedName name="전" localSheetId="2">#REF!</definedName>
    <definedName name="전">#REF!</definedName>
    <definedName name="주택사업본부" localSheetId="1">#REF!</definedName>
    <definedName name="주택사업본부" localSheetId="2">#REF!</definedName>
    <definedName name="주택사업본부">#REF!</definedName>
    <definedName name="철구사업본부" localSheetId="1">#REF!</definedName>
    <definedName name="철구사업본부" localSheetId="2">#REF!</definedName>
    <definedName name="철구사업본부">#REF!</definedName>
  </definedNames>
  <calcPr calcId="124519"/>
</workbook>
</file>

<file path=xl/calcChain.xml><?xml version="1.0" encoding="utf-8"?>
<calcChain xmlns="http://schemas.openxmlformats.org/spreadsheetml/2006/main">
  <c r="J4" i="7"/>
  <c r="J28"/>
  <c r="B51"/>
  <c r="J51"/>
  <c r="B54"/>
  <c r="J54"/>
  <c r="B57"/>
  <c r="J57"/>
  <c r="B59"/>
  <c r="J59"/>
  <c r="B60"/>
  <c r="J60"/>
  <c r="B61"/>
  <c r="J61"/>
  <c r="B63"/>
  <c r="J63"/>
  <c r="J79"/>
  <c r="J85"/>
  <c r="J114"/>
  <c r="J145"/>
  <c r="J161"/>
  <c r="J179"/>
  <c r="J218"/>
  <c r="J247"/>
  <c r="B53" i="5"/>
  <c r="B54"/>
  <c r="B59"/>
  <c r="B83"/>
  <c r="B85"/>
  <c r="B86"/>
</calcChain>
</file>

<file path=xl/sharedStrings.xml><?xml version="1.0" encoding="utf-8"?>
<sst xmlns="http://schemas.openxmlformats.org/spreadsheetml/2006/main" count="2879" uniqueCount="1225">
  <si>
    <t>碾轮转子式混砂机</t>
  </si>
  <si>
    <t>40t/h</t>
  </si>
  <si>
    <t>青岛第二铸造机械厂</t>
  </si>
  <si>
    <t>台</t>
    <phoneticPr fontId="3" type="noConversion"/>
  </si>
  <si>
    <t>S1125A-Ⅱ</t>
  </si>
  <si>
    <t>RFD1100</t>
  </si>
  <si>
    <t>常州市法迪尔克粘土砂铸造机械有限公司</t>
  </si>
  <si>
    <t>双盘冷却器单元</t>
    <phoneticPr fontId="3" type="noConversion"/>
  </si>
  <si>
    <t>90t/h、8260kg</t>
  </si>
  <si>
    <t>变频转子混砂机</t>
  </si>
  <si>
    <t>RTM2500</t>
  </si>
  <si>
    <t>62.5T/H</t>
  </si>
  <si>
    <t>强力高效转子式混砂机</t>
  </si>
  <si>
    <t>SZG25-90</t>
  </si>
  <si>
    <t>Ф500，90t/h</t>
  </si>
  <si>
    <t>江苏江阴市第三铸造机械厂</t>
  </si>
  <si>
    <t>胶带输送机</t>
  </si>
  <si>
    <t>Y3310</t>
  </si>
  <si>
    <t>B=1000mm L=22m</t>
  </si>
  <si>
    <t>青岛第四铸造机械厂</t>
  </si>
  <si>
    <t>B=1000mm L=4.5m</t>
  </si>
  <si>
    <t>Y338</t>
  </si>
  <si>
    <t>B=800mm L=39.5m</t>
  </si>
  <si>
    <t>Y337</t>
  </si>
  <si>
    <t>B=650mm L=47m</t>
  </si>
  <si>
    <t>B=800mm L=64.5m</t>
  </si>
  <si>
    <t>沈阳轻工运输机械厂</t>
  </si>
  <si>
    <t>B=800mm L=24.5m</t>
  </si>
  <si>
    <t>B=800mm L=46m</t>
  </si>
  <si>
    <t>B=800mm L=56.5m</t>
  </si>
  <si>
    <t>B=800mm L=22m</t>
  </si>
  <si>
    <t>Y338A</t>
  </si>
  <si>
    <t>B=800mm L=13m</t>
  </si>
  <si>
    <t>B=800mm L=11.5m</t>
  </si>
  <si>
    <t>B=800mm L=37m</t>
  </si>
  <si>
    <t>B=800mm L=8.5m</t>
  </si>
  <si>
    <t>B=1000mm L=31.5m</t>
  </si>
  <si>
    <t>Y335</t>
  </si>
  <si>
    <t>B=500mm L=26.4m</t>
  </si>
  <si>
    <t>胶带给料机</t>
  </si>
  <si>
    <t>Y4110</t>
  </si>
  <si>
    <t>B=1000mm L=3m</t>
  </si>
  <si>
    <t>江阴铸造机械厂</t>
  </si>
  <si>
    <t>Y418</t>
  </si>
  <si>
    <t>B=800mm L=3m</t>
  </si>
  <si>
    <t>皮带输送机</t>
  </si>
  <si>
    <t>PD-9</t>
  </si>
  <si>
    <t>奥地利斯太尔公司</t>
  </si>
  <si>
    <t>B=800mm L=25500mm</t>
  </si>
  <si>
    <t>PD-16</t>
  </si>
  <si>
    <t>B=500mm L=7950mm</t>
  </si>
  <si>
    <t>PC</t>
  </si>
  <si>
    <t>潍坊柴油机厂</t>
  </si>
  <si>
    <t>型砂水分自动控制仪</t>
  </si>
  <si>
    <t>CHV3</t>
  </si>
  <si>
    <t>德国ME公司</t>
  </si>
  <si>
    <t>100t/h</t>
  </si>
  <si>
    <t>袋式除尘器</t>
  </si>
  <si>
    <t>FSMC5*1278</t>
  </si>
  <si>
    <t>55000M3*/H</t>
  </si>
  <si>
    <t>潍坊爱普环保设备有限公司</t>
  </si>
  <si>
    <t>1500×1200×400/400</t>
  </si>
  <si>
    <t>54000m3/h</t>
  </si>
  <si>
    <t>浇注机</t>
  </si>
  <si>
    <t>GM16</t>
  </si>
  <si>
    <t>1.2t</t>
  </si>
  <si>
    <t>西德WOHN公司</t>
  </si>
  <si>
    <t>30kg、150kg</t>
  </si>
  <si>
    <t>B=800mm L=18m</t>
  </si>
  <si>
    <t>B=800mm L=30.5m</t>
  </si>
  <si>
    <t>3t</t>
  </si>
  <si>
    <t>B=500mm L=10m</t>
  </si>
  <si>
    <t>B=1000mm L=14m</t>
  </si>
  <si>
    <t>B=800mm L=58m</t>
  </si>
  <si>
    <t>B=800mm L=23.6m</t>
  </si>
  <si>
    <t>300kg/次，12t/h</t>
  </si>
  <si>
    <t>MLA-40</t>
  </si>
  <si>
    <t>苏州明志铸造装备有限公司</t>
  </si>
  <si>
    <t>40L/56kg、16500kg</t>
  </si>
  <si>
    <t>垂直分型冷芯盒射芯机</t>
  </si>
  <si>
    <t>40L/56kg</t>
  </si>
  <si>
    <t>20件/h，160～200℃</t>
  </si>
  <si>
    <t>25000m3/h</t>
  </si>
  <si>
    <t>热芯盒射芯机</t>
  </si>
  <si>
    <t>无锡卡斯汀机械工业有限公司</t>
  </si>
  <si>
    <t>12kg，400×300、1350kg</t>
  </si>
  <si>
    <t>Z9404WA</t>
  </si>
  <si>
    <t>铸件浸漆干燥线</t>
  </si>
  <si>
    <t>T=160kg</t>
  </si>
  <si>
    <t>160kg/钩</t>
  </si>
  <si>
    <t>70钩/小时，Ф960×1700、94500kg</t>
  </si>
  <si>
    <t>1400*575*570</t>
  </si>
  <si>
    <t>混砂机</t>
  </si>
  <si>
    <t>江阴市第三铸造机械有限公司</t>
  </si>
  <si>
    <t>Ф2500，75t/h、16000kg</t>
  </si>
  <si>
    <t>高速转子混砂机</t>
  </si>
  <si>
    <t>TM240-110</t>
  </si>
  <si>
    <t>迪砂（常州）机械有限公司</t>
  </si>
  <si>
    <t>53吨/小时、13200kg</t>
  </si>
  <si>
    <t>FA砂处理除尘系统</t>
  </si>
  <si>
    <t/>
  </si>
  <si>
    <t>FA砂处理输送系统</t>
  </si>
  <si>
    <t>1.5t</t>
  </si>
  <si>
    <t>70型/小时，1000×800×320/320</t>
  </si>
  <si>
    <t>500kg、6500kg</t>
  </si>
  <si>
    <t>输送式振动落砂机</t>
  </si>
  <si>
    <t>L25E2A</t>
  </si>
  <si>
    <t>济南捷迈铸造机械工程有限公司</t>
  </si>
  <si>
    <t>2t/1300×5000mm、8050kg</t>
  </si>
  <si>
    <t>冷芯盒射芯机</t>
  </si>
  <si>
    <t>SPR40</t>
  </si>
  <si>
    <t>意大利FA公司</t>
  </si>
  <si>
    <t>L40</t>
  </si>
  <si>
    <t>苏州兰佩铸造设备有限公司</t>
  </si>
  <si>
    <t>QSG-CL-21型</t>
  </si>
  <si>
    <t>30托板/小时</t>
  </si>
  <si>
    <t>黑龙江延寿北方红外工业炉制造有限公司</t>
  </si>
  <si>
    <t>Z9406W</t>
  </si>
  <si>
    <t>25kg/600×400×200mm、3500kg</t>
  </si>
  <si>
    <t>70000m3/h</t>
  </si>
  <si>
    <t>30件/小时</t>
  </si>
  <si>
    <t>贯通式抛丸机</t>
  </si>
  <si>
    <t>8591D</t>
  </si>
  <si>
    <t>400kg/min</t>
  </si>
  <si>
    <t>德国伯尔格机器制造公司</t>
  </si>
  <si>
    <t>履带式抛丸清理机</t>
  </si>
  <si>
    <t>15GN-7M</t>
  </si>
  <si>
    <t>青岛铸造机械厂</t>
  </si>
  <si>
    <t>0.43m3，Ф1092×1245</t>
  </si>
  <si>
    <t>0.43m3，Ф1092×1245、11977kg</t>
  </si>
  <si>
    <t>QGN15</t>
  </si>
  <si>
    <t>青岛隆合达实业有限公司</t>
  </si>
  <si>
    <t>0.43m3/Ф1092</t>
  </si>
  <si>
    <t>静压造型线（大件线）</t>
  </si>
  <si>
    <t>HWS</t>
  </si>
  <si>
    <t>89690m3/h</t>
  </si>
  <si>
    <t>35000W</t>
  </si>
  <si>
    <t>射压造型线（中件线）</t>
  </si>
  <si>
    <t>意大利佛雷茨汉斯伯格公司</t>
  </si>
  <si>
    <t>西德GEBR WOHR公司</t>
  </si>
  <si>
    <t>500kg</t>
  </si>
  <si>
    <t>造型通风除尘系统</t>
  </si>
  <si>
    <t>4-72-16B</t>
  </si>
  <si>
    <t>127920m3/h</t>
  </si>
  <si>
    <t>文登风机厂</t>
  </si>
  <si>
    <t>鳞板输送机</t>
  </si>
  <si>
    <t>BLT</t>
  </si>
  <si>
    <t>潍坊机床二厂</t>
  </si>
  <si>
    <t>B=1000mm L=56.7m</t>
  </si>
  <si>
    <t>VR63.HALU</t>
  </si>
  <si>
    <t>15000m3/h</t>
  </si>
  <si>
    <t>带式输送机</t>
  </si>
  <si>
    <t>PD-3</t>
  </si>
  <si>
    <t>B=650mm L=51298mm</t>
  </si>
  <si>
    <t>PD-5</t>
  </si>
  <si>
    <t>B=500mm L=27940mm</t>
  </si>
  <si>
    <t>PD-6</t>
  </si>
  <si>
    <t>B=500mm L=4050mm</t>
  </si>
  <si>
    <t>PD-7</t>
  </si>
  <si>
    <t>B=800mm L=25000mm</t>
  </si>
  <si>
    <t>LHD28</t>
  </si>
  <si>
    <t>Φ2800，40～60t/h</t>
  </si>
  <si>
    <t>GR4W101</t>
  </si>
  <si>
    <t>45m3/h</t>
  </si>
  <si>
    <t>砂处理通风除尘系统</t>
  </si>
  <si>
    <t>90000m3/h</t>
  </si>
  <si>
    <t>60～80t/h</t>
  </si>
  <si>
    <t>PD-1</t>
  </si>
  <si>
    <t>B=650mm L=15940mm</t>
  </si>
  <si>
    <t>PD-2</t>
  </si>
  <si>
    <t>B=650mm L=11150mm</t>
  </si>
  <si>
    <t>PD-8</t>
  </si>
  <si>
    <t>B=800mm L=35770mm</t>
  </si>
  <si>
    <t>B=650mm L=8800mm</t>
  </si>
  <si>
    <t>PD-10</t>
  </si>
  <si>
    <t>B=650mm L=24395mm</t>
  </si>
  <si>
    <t>PD-11</t>
  </si>
  <si>
    <t>B=650mm L=12800mm</t>
  </si>
  <si>
    <t>PD-12</t>
  </si>
  <si>
    <t>B=650mm L=28800mm</t>
  </si>
  <si>
    <t>PD-13</t>
  </si>
  <si>
    <t>B=650mm L=9100mm</t>
  </si>
  <si>
    <t>PD-14</t>
  </si>
  <si>
    <t>B=650mm L=23450mm</t>
  </si>
  <si>
    <t>PD-15</t>
  </si>
  <si>
    <t>B=650mm L=12200mm</t>
  </si>
  <si>
    <t>B=500mm L=20370mm</t>
  </si>
  <si>
    <t>带式给料机</t>
  </si>
  <si>
    <t>PD</t>
  </si>
  <si>
    <t>B=650mm L=12380mm</t>
  </si>
  <si>
    <t>B=800mm L=9650mm</t>
  </si>
  <si>
    <t>斗式提升机</t>
  </si>
  <si>
    <t>GBW5/1700</t>
  </si>
  <si>
    <t>H=19610mm</t>
  </si>
  <si>
    <t>直线振动筛</t>
  </si>
  <si>
    <t>DRF</t>
  </si>
  <si>
    <t>5500×1000mm</t>
  </si>
  <si>
    <t>惯性振动筛</t>
  </si>
  <si>
    <t>3000×1200mm</t>
  </si>
  <si>
    <t>悬挂式磁选机</t>
  </si>
  <si>
    <t>BQ60/1200</t>
  </si>
  <si>
    <t>B=650 L=2100mm</t>
  </si>
  <si>
    <t>20t/h</t>
  </si>
  <si>
    <t>8m3/h</t>
  </si>
  <si>
    <t>树脂砂砂温调节单元</t>
  </si>
  <si>
    <t>S568ⅢA</t>
  </si>
  <si>
    <t>保定维尔铸造机械有限公司</t>
  </si>
  <si>
    <t>树脂自硬砂线</t>
  </si>
  <si>
    <t>10t/h</t>
  </si>
  <si>
    <t>保定铸造机械厂</t>
  </si>
  <si>
    <t>HL-300</t>
  </si>
  <si>
    <t>诸城铸造机械厂</t>
  </si>
  <si>
    <t>D350</t>
  </si>
  <si>
    <t>树脂砂再生系统除尘设备</t>
  </si>
  <si>
    <t>FMQD96-8</t>
  </si>
  <si>
    <t>泊头市新科环保有限公司</t>
  </si>
  <si>
    <t>压送装置</t>
  </si>
  <si>
    <t>气力输送装置</t>
  </si>
  <si>
    <t>Y9210</t>
  </si>
  <si>
    <t>落砂机除尘设备</t>
  </si>
  <si>
    <t>FMQD32-6</t>
  </si>
  <si>
    <t>Ф2000，45t/h、7500kg</t>
  </si>
  <si>
    <t>砂处理旧砂回送系统</t>
  </si>
  <si>
    <t>40m3</t>
  </si>
  <si>
    <t>40100m3/h</t>
  </si>
  <si>
    <t>B=650mm</t>
  </si>
  <si>
    <t>平度田庄铸造机械厂</t>
  </si>
  <si>
    <t>1#</t>
  </si>
  <si>
    <t>电气柜</t>
  </si>
  <si>
    <t>非标</t>
  </si>
  <si>
    <t>安丘电器厂</t>
  </si>
  <si>
    <t>S1822</t>
  </si>
  <si>
    <t>Ф2200，50t/h、10938kg</t>
  </si>
  <si>
    <t>S116</t>
  </si>
  <si>
    <t>0.6m3/min</t>
  </si>
  <si>
    <t>熊岳铸造机械厂</t>
  </si>
  <si>
    <t>电动给料机</t>
  </si>
  <si>
    <t>D83</t>
  </si>
  <si>
    <t>35t/h</t>
  </si>
  <si>
    <t>潍坊矿山机器厂</t>
  </si>
  <si>
    <t>DZ3</t>
  </si>
  <si>
    <t>140t/h</t>
  </si>
  <si>
    <t>潍坊矿山机械厂</t>
  </si>
  <si>
    <t>电磁振动给料机</t>
  </si>
  <si>
    <t>25t/h</t>
  </si>
  <si>
    <t>砂型处理机械化</t>
  </si>
  <si>
    <t>S-QJ</t>
  </si>
  <si>
    <t>落砂机</t>
  </si>
  <si>
    <t>L128</t>
  </si>
  <si>
    <t>重庆铸造机械厂</t>
  </si>
  <si>
    <t>S4150A</t>
  </si>
  <si>
    <t>多角滚筒破碎筛砂机</t>
  </si>
  <si>
    <t>50m3/h、1875kg</t>
  </si>
  <si>
    <t>混砂机单元</t>
  </si>
  <si>
    <t>S1420T/B</t>
  </si>
  <si>
    <t>36t/h，Ф2000mm</t>
  </si>
  <si>
    <t>青岛五洋铸机有限公司</t>
  </si>
  <si>
    <t>皮带机</t>
  </si>
  <si>
    <t>B=500mm</t>
  </si>
  <si>
    <t>电磁皮带机</t>
  </si>
  <si>
    <t>新砂压送系统</t>
  </si>
  <si>
    <t>涡流式气力输送装置</t>
  </si>
  <si>
    <t>Y91C-10</t>
  </si>
  <si>
    <t>10～20t/h</t>
  </si>
  <si>
    <t>沸腾式低压气力输送装置</t>
  </si>
  <si>
    <t>Y954</t>
  </si>
  <si>
    <t>0.4m3，6～8t/h、4375kg</t>
  </si>
  <si>
    <t>S500气力输送系统</t>
  </si>
  <si>
    <t>S500-100</t>
  </si>
  <si>
    <t>500L</t>
  </si>
  <si>
    <t>济南二机床集团有限公司</t>
  </si>
  <si>
    <t>S1000气力输送系统</t>
  </si>
  <si>
    <t>S1000-125</t>
  </si>
  <si>
    <t>1000L</t>
  </si>
  <si>
    <t>新砂热汽烘砂系统</t>
  </si>
  <si>
    <t>Y91</t>
  </si>
  <si>
    <t>3-5t/h</t>
  </si>
  <si>
    <t>热气流烘砂系统</t>
  </si>
  <si>
    <t>三回程滚筒烘砂系统</t>
  </si>
  <si>
    <t>S628</t>
  </si>
  <si>
    <t>8t/h</t>
  </si>
  <si>
    <t>园盘给料机</t>
  </si>
  <si>
    <t>CK20</t>
  </si>
  <si>
    <t>Ф2000mm</t>
  </si>
  <si>
    <t>朝阳重型机器厂</t>
  </si>
  <si>
    <t>新砂压送装置</t>
  </si>
  <si>
    <t>S528</t>
  </si>
  <si>
    <t>新砂烘干装置</t>
  </si>
  <si>
    <t>电脑控制发气仪</t>
  </si>
  <si>
    <t>QX-XSQ-I</t>
  </si>
  <si>
    <t>北京奇想达新材料有限公司</t>
  </si>
  <si>
    <t>电动透气性测定仪</t>
  </si>
  <si>
    <t>STD</t>
  </si>
  <si>
    <t>1000Pa</t>
  </si>
  <si>
    <t>常德市武陵世强铸造设备厂</t>
  </si>
  <si>
    <t>叶片式芯砂混砂机</t>
  </si>
  <si>
    <t>SHY</t>
  </si>
  <si>
    <t>亚甲兰粘土测定仪</t>
  </si>
  <si>
    <t>SEL</t>
  </si>
  <si>
    <t>无锡市三峰仪器设备有限公司</t>
  </si>
  <si>
    <t>型砂热湿拉强度试验仪</t>
  </si>
  <si>
    <t>SLR</t>
  </si>
  <si>
    <t>邯郸市华宇仪器仪表有限责任公司</t>
  </si>
  <si>
    <t>亚甲兰黏土测定仪</t>
  </si>
  <si>
    <t>叶片式树脂砂混砂机</t>
  </si>
  <si>
    <t>1-2kg</t>
  </si>
  <si>
    <t>高温炉</t>
  </si>
  <si>
    <t>L9/12/B170</t>
  </si>
  <si>
    <t>3kW/1200℃</t>
  </si>
  <si>
    <t>德国纳特热工业炉有限公司</t>
  </si>
  <si>
    <t>LXH-0.5</t>
  </si>
  <si>
    <t>0.5kg</t>
  </si>
  <si>
    <t>一拖（洛阳）铸锻有限公司</t>
  </si>
  <si>
    <t>PH值测示仪</t>
  </si>
  <si>
    <t>PHS-3C</t>
  </si>
  <si>
    <t>0-14</t>
  </si>
  <si>
    <t>厦门第二分析仪器厂</t>
  </si>
  <si>
    <t>造型材料发气性测定仪</t>
  </si>
  <si>
    <t>SFQ</t>
  </si>
  <si>
    <t>邯郸自动仪器厂</t>
  </si>
  <si>
    <t>SIM-05F</t>
  </si>
  <si>
    <t>6kg/h</t>
  </si>
  <si>
    <t>瑞士GF公司</t>
  </si>
  <si>
    <t>20型/时</t>
  </si>
  <si>
    <t>5t/h</t>
  </si>
  <si>
    <t>40型/时</t>
  </si>
  <si>
    <t>高压造型机</t>
  </si>
  <si>
    <t>Z-G</t>
  </si>
  <si>
    <t>135缸</t>
  </si>
  <si>
    <t>惯性震实台</t>
  </si>
  <si>
    <t>Z296A</t>
  </si>
  <si>
    <t>6.3吨力</t>
  </si>
  <si>
    <t>顶箱震压式造型机</t>
  </si>
  <si>
    <t>Z145-Ⅱ</t>
  </si>
  <si>
    <t>500×400×200mm</t>
  </si>
  <si>
    <t>800×600×200mm</t>
  </si>
  <si>
    <t>长臂树脂混砂机</t>
  </si>
  <si>
    <t>S2520</t>
  </si>
  <si>
    <t>10t/h，200kg/次</t>
  </si>
  <si>
    <t>双工位射芯机（改冷芯盒）</t>
  </si>
  <si>
    <t>2ZZ86100</t>
  </si>
  <si>
    <t>100kg</t>
  </si>
  <si>
    <t>苏州铸造机械厂</t>
  </si>
  <si>
    <t>WZ9440</t>
  </si>
  <si>
    <t>H40CB/5</t>
  </si>
  <si>
    <t>德国LAEMPE公司</t>
  </si>
  <si>
    <t>40kg</t>
  </si>
  <si>
    <t>20L、6000kg</t>
  </si>
  <si>
    <t>H5CB/2</t>
  </si>
  <si>
    <t>5kg</t>
  </si>
  <si>
    <t>H5</t>
  </si>
  <si>
    <t>20000m3/h</t>
  </si>
  <si>
    <t>30000m3/h</t>
  </si>
  <si>
    <t>2ZZ8663</t>
  </si>
  <si>
    <t>63kg</t>
  </si>
  <si>
    <t>远红外烘烤加热炉</t>
  </si>
  <si>
    <t>济南市远红外设备厂</t>
  </si>
  <si>
    <t>41kW，270℃</t>
  </si>
  <si>
    <t>13000×700×1170</t>
  </si>
  <si>
    <t>YH-75</t>
  </si>
  <si>
    <t>75kW/2520×2000×2400</t>
  </si>
  <si>
    <t>远红外烘干炉</t>
  </si>
  <si>
    <t>YH2-75</t>
  </si>
  <si>
    <t>75KW/2600*2000*2400</t>
  </si>
  <si>
    <t>济南双利达远红外设备有限公司</t>
  </si>
  <si>
    <t>RW2-120-2</t>
  </si>
  <si>
    <t>江苏丰东炉业（姜堰）有限公司</t>
  </si>
  <si>
    <t>120kW，6300×800×600</t>
  </si>
  <si>
    <t>双搅拌及强碾式混砂机</t>
  </si>
  <si>
    <t>SHS-300</t>
  </si>
  <si>
    <t>浙江嘉兴市圣华机械设备厂</t>
  </si>
  <si>
    <t>300kg/次</t>
  </si>
  <si>
    <t>K200/300PNA</t>
  </si>
  <si>
    <t>300L/min</t>
  </si>
  <si>
    <t>德国BALO公司</t>
  </si>
  <si>
    <t>K300/450PNA</t>
  </si>
  <si>
    <t>450L/min</t>
  </si>
  <si>
    <t>ZHTO-970L</t>
  </si>
  <si>
    <t>40kg/900×700mm</t>
  </si>
  <si>
    <t>H12</t>
  </si>
  <si>
    <t>12kg</t>
  </si>
  <si>
    <t>25kg/800×600×540、6000kg</t>
  </si>
  <si>
    <t>多功能射芯机</t>
  </si>
  <si>
    <t>Z8025V</t>
  </si>
  <si>
    <t>25kg</t>
  </si>
  <si>
    <t>二工位全自动热芯盒射芯机</t>
  </si>
  <si>
    <t>2ZZ8625</t>
  </si>
  <si>
    <t>无锡市卡斯汀机械制造有限公司</t>
  </si>
  <si>
    <t>25kg/500×300mm</t>
  </si>
  <si>
    <t>ZHTO-860R</t>
  </si>
  <si>
    <t>25kg/800×600mm</t>
  </si>
  <si>
    <t>垂直分型热芯盒射芯机</t>
  </si>
  <si>
    <t>25kg/600×400mm</t>
  </si>
  <si>
    <t>H16-G/2</t>
  </si>
  <si>
    <t>16kg</t>
  </si>
  <si>
    <t>西德劳勃公司</t>
  </si>
  <si>
    <t>Z9404W</t>
  </si>
  <si>
    <t>12kg/400×300mm</t>
  </si>
  <si>
    <t>12kg/400×300mm、1350kg</t>
  </si>
  <si>
    <t>电热远红外型芯烘干炉</t>
  </si>
  <si>
    <t>T2116 50kW/350</t>
  </si>
  <si>
    <t>诸城市新东铸造机械有限公司</t>
  </si>
  <si>
    <t>1520×2000×2000</t>
  </si>
  <si>
    <t>远红外烘芯炉</t>
  </si>
  <si>
    <t>66kW/2600×2000×2400</t>
  </si>
  <si>
    <t>75kW/2600×2000×2400</t>
  </si>
  <si>
    <t>送芯砂小车</t>
  </si>
  <si>
    <t>制芯通风系统（1#）</t>
  </si>
  <si>
    <t>NV095-76/57</t>
  </si>
  <si>
    <t>48000m3/h</t>
  </si>
  <si>
    <t>碗形树脂自硬砂混砂机</t>
  </si>
  <si>
    <t>S206J</t>
  </si>
  <si>
    <t>6t/h</t>
  </si>
  <si>
    <t>湖北省荆门市铸造机械厂</t>
  </si>
  <si>
    <t>S2010J</t>
  </si>
  <si>
    <t>10t/h，200kg/次、2700kg</t>
  </si>
  <si>
    <t>40L/56kg/1200×1200×900、16000kg</t>
  </si>
  <si>
    <t>CBS-30（大）</t>
  </si>
  <si>
    <t>30L/40kg</t>
  </si>
  <si>
    <t>美国</t>
  </si>
  <si>
    <t>60kg、19000kg</t>
  </si>
  <si>
    <t>TF48-G/2</t>
  </si>
  <si>
    <t>48kg</t>
  </si>
  <si>
    <t>40L/1400×785×555、18000kg</t>
  </si>
  <si>
    <t>40L/1400×785×555、19500kg</t>
  </si>
  <si>
    <t>Z8640D(VS)</t>
  </si>
  <si>
    <t>苏州铸造机械厂有限公司</t>
  </si>
  <si>
    <t>40L/1400*785*555、15000kg</t>
  </si>
  <si>
    <t>ZZ8612</t>
  </si>
  <si>
    <t>2ZZ8612</t>
  </si>
  <si>
    <t>二次烘干炉</t>
  </si>
  <si>
    <t>RQL-12B</t>
  </si>
  <si>
    <t>4.6t/25m3</t>
  </si>
  <si>
    <t>碗形树脂砂混砂机</t>
  </si>
  <si>
    <t>湖北荆门市鑫健机械有限责任公司</t>
  </si>
  <si>
    <t>碗形树脂混砂机</t>
  </si>
  <si>
    <t>MRB40</t>
  </si>
  <si>
    <t>40L/1400×785×555</t>
  </si>
  <si>
    <t>砂芯二次烘干炉</t>
  </si>
  <si>
    <t>ZQ2-12ZCHX-WD615</t>
  </si>
  <si>
    <t>诸城市华鑫铸造机械厂</t>
  </si>
  <si>
    <t>三面磨削清理机</t>
  </si>
  <si>
    <t>QM3333A</t>
  </si>
  <si>
    <t>300×300×300</t>
  </si>
  <si>
    <t>Ф600</t>
  </si>
  <si>
    <t>山西长治砂轮机厂</t>
  </si>
  <si>
    <t>落地式砂轮机</t>
  </si>
  <si>
    <t>MT3060</t>
  </si>
  <si>
    <t>12～20件/小时、1100kg</t>
  </si>
  <si>
    <t>履带式缸头抛丸机</t>
  </si>
  <si>
    <t>AR2C</t>
  </si>
  <si>
    <t>Ф900×1064</t>
  </si>
  <si>
    <t>0.43m3/Ф1092×1245</t>
  </si>
  <si>
    <t>抛丸清理机</t>
  </si>
  <si>
    <t>QF3210C</t>
  </si>
  <si>
    <t>Ф1000</t>
  </si>
  <si>
    <t>青岛华青集团铸造机械股份有限公司</t>
  </si>
  <si>
    <t>清理除尘系统（2#）</t>
  </si>
  <si>
    <t>58690m3/h</t>
  </si>
  <si>
    <t>二面磨床清理机</t>
  </si>
  <si>
    <t>QM2100</t>
  </si>
  <si>
    <t>980×390×425</t>
  </si>
  <si>
    <t>Ф773/980×390×425</t>
  </si>
  <si>
    <t>缸体四面磨削清理机</t>
  </si>
  <si>
    <t>QM4127</t>
  </si>
  <si>
    <t>Ф773mm  32件/小时</t>
  </si>
  <si>
    <t>Ф400</t>
  </si>
  <si>
    <t>LF415A</t>
  </si>
  <si>
    <t>12～20件/h、1100kg</t>
  </si>
  <si>
    <t>鼠笼式抛丸清理机</t>
  </si>
  <si>
    <t>QZJ23/28</t>
  </si>
  <si>
    <t>Ф700×1200、32000kg</t>
  </si>
  <si>
    <t>六抛头双行程贯通抛丸清理机</t>
  </si>
  <si>
    <t>Q384W</t>
  </si>
  <si>
    <t>青岛德盛利机械制造有限公司</t>
  </si>
  <si>
    <t>Ф600×1100、55000kg</t>
  </si>
  <si>
    <t>LR 35</t>
  </si>
  <si>
    <t>潍柴动力股份有限公司</t>
  </si>
  <si>
    <t>2.78×5.22-M/25t</t>
  </si>
  <si>
    <t>缸体四面磨削机</t>
  </si>
  <si>
    <t>QM8210</t>
  </si>
  <si>
    <t>济南铸造锻压机械研究所有限公司</t>
  </si>
  <si>
    <t>Ф760mm  40件/小时、14000kg</t>
  </si>
  <si>
    <t>Ф800×1500、93750kg</t>
  </si>
  <si>
    <t>双行程抛丸室</t>
  </si>
  <si>
    <t>8抛头</t>
  </si>
  <si>
    <t>吊链式</t>
  </si>
  <si>
    <t>ZJ023</t>
  </si>
  <si>
    <t>Ф700×1200</t>
  </si>
  <si>
    <t>Ф700×1200，980×363×373</t>
  </si>
  <si>
    <t>RQL8</t>
  </si>
  <si>
    <t>33m3</t>
  </si>
  <si>
    <t>退火炉</t>
  </si>
  <si>
    <t>5t/5.12m2/800℃</t>
  </si>
  <si>
    <t>RQL-7</t>
  </si>
  <si>
    <t>14m2</t>
  </si>
  <si>
    <t>肥城市安装工程公司</t>
  </si>
  <si>
    <t>16.6m2/35t</t>
  </si>
  <si>
    <t>HBJRTHL</t>
  </si>
  <si>
    <t>32250m3/h</t>
  </si>
  <si>
    <t>45000m3/h</t>
  </si>
  <si>
    <t>18700m3/h</t>
  </si>
  <si>
    <t>46800m3/h</t>
  </si>
  <si>
    <t>7t/h</t>
  </si>
  <si>
    <t>中频感应保温电炉</t>
  </si>
  <si>
    <t>应达工业（上海）有限公司</t>
  </si>
  <si>
    <t>15t×2，1250kW</t>
  </si>
  <si>
    <t>机械倾转式浇注机</t>
  </si>
  <si>
    <t>WDJZJ1500</t>
  </si>
  <si>
    <t>1500kg</t>
  </si>
  <si>
    <t>炉前铁水管理仪</t>
  </si>
  <si>
    <t>天津撒布浪斯探测仪器有限公司</t>
  </si>
  <si>
    <t>液压式万能强度试验机</t>
  </si>
  <si>
    <t>SWY</t>
  </si>
  <si>
    <t>冲天炉</t>
  </si>
  <si>
    <t>L-CT</t>
  </si>
  <si>
    <t>B=650mm L=11.48m</t>
  </si>
  <si>
    <t>沈阳运输机械厂</t>
  </si>
  <si>
    <t>B=650mm L=22.52m</t>
  </si>
  <si>
    <t>B=650mm L=30.7m</t>
  </si>
  <si>
    <t>B=650mm L=29.57m</t>
  </si>
  <si>
    <t>爬式加料机</t>
  </si>
  <si>
    <t>滚筒筛</t>
  </si>
  <si>
    <t>S418</t>
  </si>
  <si>
    <t>8m3/min</t>
  </si>
  <si>
    <t>河泽铸造机械厂</t>
  </si>
  <si>
    <t>KGT10～14t/h</t>
  </si>
  <si>
    <t>10-14t/h</t>
  </si>
  <si>
    <t>西德和美国等三国八大公司</t>
  </si>
  <si>
    <t>外水冷大双冲天炉</t>
  </si>
  <si>
    <t>R1110LC</t>
  </si>
  <si>
    <t>江阴市铸造设备厂</t>
  </si>
  <si>
    <t>有芯工频电炉</t>
  </si>
  <si>
    <t>IRT95/100</t>
  </si>
  <si>
    <t>50t</t>
  </si>
  <si>
    <t>西德BBC公司</t>
  </si>
  <si>
    <t>53t/1450℃/800kW</t>
  </si>
  <si>
    <t>20t×2，1500kW</t>
  </si>
  <si>
    <t>中频无芯感应炉</t>
  </si>
  <si>
    <t>2×LFSP20</t>
  </si>
  <si>
    <t>20t/1500KW/250HZ</t>
  </si>
  <si>
    <t>埃博普感应炉（上海）有限公司</t>
  </si>
  <si>
    <t>电磁配料称</t>
  </si>
  <si>
    <t>DKP-3</t>
  </si>
  <si>
    <t>1000kg</t>
  </si>
  <si>
    <t>岳阳电机厂</t>
  </si>
  <si>
    <t>DKD-3</t>
  </si>
  <si>
    <t>冲天炉加料控制系统</t>
  </si>
  <si>
    <t>电磁吸盘</t>
  </si>
  <si>
    <t>MW1-16</t>
  </si>
  <si>
    <t>16t</t>
  </si>
  <si>
    <t>MW5-110L/1</t>
  </si>
  <si>
    <t>岳阳起重电磁设备厂</t>
  </si>
  <si>
    <t>MW5-120L</t>
  </si>
  <si>
    <t>岳阳起重电磁铁制造厂</t>
  </si>
  <si>
    <t>罗茨鼓风机</t>
  </si>
  <si>
    <t>120m3/min</t>
  </si>
  <si>
    <t>长沙鼓风机厂</t>
  </si>
  <si>
    <t>D60/120</t>
  </si>
  <si>
    <t>R602a</t>
  </si>
  <si>
    <t>158m3/min，49kPa</t>
  </si>
  <si>
    <t>157m3/min，29.4kPa</t>
  </si>
  <si>
    <t>BJ1033V3JB4</t>
  </si>
  <si>
    <t>0.99t/3座/45.6kW</t>
  </si>
  <si>
    <t>3座/990kg</t>
  </si>
  <si>
    <t>福田轻型载货汽车</t>
  </si>
  <si>
    <t>BJ1046V8JE6</t>
  </si>
  <si>
    <t>1.49t/58.8kW</t>
  </si>
  <si>
    <t>北汽福田车辆股份有限公司</t>
  </si>
  <si>
    <t>载货汽车</t>
  </si>
  <si>
    <t>2.99t/103kW</t>
  </si>
  <si>
    <t>东风汽车有限公司</t>
  </si>
  <si>
    <t>860kg/2座/29kW</t>
  </si>
  <si>
    <t>EQ3092F19D5A</t>
  </si>
  <si>
    <t>4.5t/105kW</t>
  </si>
  <si>
    <t>5t/132kW</t>
  </si>
  <si>
    <t>8t/85kW</t>
  </si>
  <si>
    <t>内燃平衡重式叉车</t>
  </si>
  <si>
    <t>CPCD80C</t>
  </si>
  <si>
    <t>大连叉车总厂</t>
  </si>
  <si>
    <t>5t/53kW</t>
  </si>
  <si>
    <t>CPC30</t>
  </si>
  <si>
    <t>3t/37.3kW</t>
  </si>
  <si>
    <t>徐工集团靖江叉车有限公司</t>
  </si>
  <si>
    <t>内燃叉车</t>
  </si>
  <si>
    <t>CPC3</t>
  </si>
  <si>
    <t>3t/35.3kW</t>
  </si>
  <si>
    <t>3t/36.75kW</t>
  </si>
  <si>
    <t>CPC3FV</t>
  </si>
  <si>
    <t>3t/47kW</t>
  </si>
  <si>
    <t>靖江叉车有限公司</t>
  </si>
  <si>
    <t>1.5t/45kW</t>
  </si>
  <si>
    <t>5t/2.8m3/162kW</t>
  </si>
  <si>
    <t>电动托盘搬运车</t>
  </si>
  <si>
    <t>T20</t>
  </si>
  <si>
    <t>林德-厦门叉车有限公司</t>
  </si>
  <si>
    <t>2t</t>
  </si>
  <si>
    <t>单梁桥式起重机</t>
  </si>
  <si>
    <t>山东青云起重机械有限公司</t>
  </si>
  <si>
    <t>LDA 5t/13.5m</t>
  </si>
  <si>
    <t>LDA3t/11.54m</t>
  </si>
  <si>
    <t>电动单梁起重机</t>
  </si>
  <si>
    <t>LD-A</t>
  </si>
  <si>
    <t>5t/16.5m</t>
  </si>
  <si>
    <t>山东起重机厂</t>
  </si>
  <si>
    <t>3t/10.5m，9m</t>
  </si>
  <si>
    <t>双梁桥式起重机</t>
  </si>
  <si>
    <t>山东起重机厂有限公司</t>
  </si>
  <si>
    <t>5t/13.5m，9m</t>
  </si>
  <si>
    <t>双梁桥式行车</t>
  </si>
  <si>
    <t>LD</t>
  </si>
  <si>
    <t>大连起重机厂</t>
  </si>
  <si>
    <t>SA3615A</t>
  </si>
  <si>
    <t>10t/16.5m</t>
  </si>
  <si>
    <t>上海起重运输机厂</t>
  </si>
  <si>
    <t>冷风机</t>
  </si>
  <si>
    <t>P-4</t>
  </si>
  <si>
    <t>3000kcal/h</t>
  </si>
  <si>
    <t>上海冷风机厂</t>
  </si>
  <si>
    <t>DL</t>
  </si>
  <si>
    <t>张家口起重机厂</t>
  </si>
  <si>
    <t>SSK-KBK250kg×7m</t>
  </si>
  <si>
    <t>LD3t/16.5m</t>
  </si>
  <si>
    <t>电动单粱起重机</t>
  </si>
  <si>
    <t>3t/16.5m</t>
  </si>
  <si>
    <t>冶金桥式起重机</t>
  </si>
  <si>
    <t>山东泰山起重机械有限公司</t>
  </si>
  <si>
    <t>3t/10.5m，6m</t>
  </si>
  <si>
    <t>3t/13.5m，9m</t>
  </si>
  <si>
    <t>山东起重机总厂</t>
  </si>
  <si>
    <t>电动单梁起重机（地面操纵）</t>
  </si>
  <si>
    <t>3t/13.92m，6m</t>
  </si>
  <si>
    <t>电动双梁桥式起重机</t>
  </si>
  <si>
    <t>SBD</t>
  </si>
  <si>
    <t>徐州淮海起重机厂</t>
  </si>
  <si>
    <t>电动双梁起重机</t>
  </si>
  <si>
    <t>山东华通起重机械有限公司</t>
  </si>
  <si>
    <t>5t/14.3m</t>
  </si>
  <si>
    <t>单梁行车</t>
  </si>
  <si>
    <t>2t/10.5m</t>
  </si>
  <si>
    <t>天津起重机厂</t>
  </si>
  <si>
    <t>3t/10.5m</t>
  </si>
  <si>
    <t>3t/16.5m，9m</t>
  </si>
  <si>
    <t>LDA</t>
  </si>
  <si>
    <t>电动单梁桥式起重机</t>
  </si>
  <si>
    <t>山东青云起重机械有限公司东岳厂</t>
  </si>
  <si>
    <t>GQR5-GBCC</t>
  </si>
  <si>
    <t>上海起重机厂</t>
  </si>
  <si>
    <t>SSK-KBK500kg×5m</t>
  </si>
  <si>
    <t>SSK-KBK250kg-4m</t>
  </si>
  <si>
    <t>1t/5.45m，6m</t>
  </si>
  <si>
    <t>LD3t/13.5m</t>
  </si>
  <si>
    <t>LDA5t/10.5m</t>
  </si>
  <si>
    <t>QS10t/16.5m</t>
  </si>
  <si>
    <t>双梁抓斗桥式起重机</t>
  </si>
  <si>
    <t>QZ5t/13.5m</t>
  </si>
  <si>
    <t>LD3t/11.45m</t>
  </si>
  <si>
    <t>DDQ-4</t>
  </si>
  <si>
    <t>5t/10.5m</t>
  </si>
  <si>
    <t>辽宁开原起重机厂</t>
  </si>
  <si>
    <t>MHH 5t/14.6m</t>
  </si>
  <si>
    <t>单梁起重机</t>
  </si>
  <si>
    <t>5t/16.5m，9m</t>
  </si>
  <si>
    <t>悬臂吊</t>
  </si>
  <si>
    <t>1t/4m</t>
  </si>
  <si>
    <t>青岛东风电器厂</t>
  </si>
  <si>
    <t>电动葫芦</t>
  </si>
  <si>
    <t>5T/7.8m</t>
  </si>
  <si>
    <t>LDA3t/13.5m</t>
  </si>
  <si>
    <t>LDA3t/10.5m</t>
  </si>
  <si>
    <t>LDA2t/6.7m</t>
  </si>
  <si>
    <t>电动悬挂起重机</t>
  </si>
  <si>
    <t>LX</t>
  </si>
  <si>
    <t>0.5t/3m，6m</t>
  </si>
  <si>
    <t>山东青云起重机械有限公司起重机厂</t>
  </si>
  <si>
    <t>2t/5.1m，6m</t>
  </si>
  <si>
    <t>山东青云起重机械公司东岳设备厂</t>
  </si>
  <si>
    <t>5-50SM</t>
  </si>
  <si>
    <t>徐州通用机械厂</t>
  </si>
  <si>
    <t>电动二用双梁桥式起重机</t>
  </si>
  <si>
    <t>山东青州起重机厂</t>
  </si>
  <si>
    <t>双梁行车</t>
  </si>
  <si>
    <t>益都起重机厂</t>
  </si>
  <si>
    <t>山东泰山起重机械有限该公司</t>
  </si>
  <si>
    <t>5T/16.5m</t>
  </si>
  <si>
    <t>单梁桥式行车</t>
  </si>
  <si>
    <t>2t/13.5m</t>
  </si>
  <si>
    <t>摇臂钻床</t>
  </si>
  <si>
    <t>Z35</t>
  </si>
  <si>
    <t>沈阳第二机床厂</t>
  </si>
  <si>
    <t>Ф50×1600</t>
  </si>
  <si>
    <t>中捷人民友谊厂</t>
  </si>
  <si>
    <t>单臂刨床</t>
  </si>
  <si>
    <t>HJBB</t>
  </si>
  <si>
    <t>捷克</t>
  </si>
  <si>
    <t>700×4000</t>
  </si>
  <si>
    <t>牛头刨床</t>
  </si>
  <si>
    <t>B650</t>
  </si>
  <si>
    <t>济南第三机床厂</t>
  </si>
  <si>
    <t>500×280</t>
  </si>
  <si>
    <t>XL-21-11</t>
  </si>
  <si>
    <t>380V</t>
  </si>
  <si>
    <t>动力配电箱</t>
  </si>
  <si>
    <t>低压配电屏</t>
  </si>
  <si>
    <t>BDL-1-21</t>
  </si>
  <si>
    <t>邹平临池五金厂</t>
  </si>
  <si>
    <t>2#</t>
  </si>
  <si>
    <t>可控硅充电器</t>
  </si>
  <si>
    <t>KGCF-60A/72X</t>
  </si>
  <si>
    <t>60A/72V</t>
  </si>
  <si>
    <t>无锡县充电机厂</t>
  </si>
  <si>
    <t>冷却塔</t>
  </si>
  <si>
    <t>AMR04-502G</t>
  </si>
  <si>
    <t>500m3/h</t>
  </si>
  <si>
    <t>KD-Ⅲ-1.2</t>
  </si>
  <si>
    <t>600m3/h</t>
  </si>
  <si>
    <t>455mm</t>
  </si>
  <si>
    <t>XL-21G-01G</t>
  </si>
  <si>
    <t>XL-21G-48G</t>
  </si>
  <si>
    <t>新增3#</t>
  </si>
  <si>
    <t>XL-FB-4</t>
  </si>
  <si>
    <t>XL-21-01</t>
  </si>
  <si>
    <t>500V</t>
  </si>
  <si>
    <t>工业监控系统</t>
  </si>
  <si>
    <t>北京中电视声技术联合公司</t>
  </si>
  <si>
    <t>平板车</t>
  </si>
  <si>
    <t>XLF-14-6000</t>
  </si>
  <si>
    <t>380V/10A</t>
  </si>
  <si>
    <t>潍坊开关厂</t>
  </si>
  <si>
    <t>XL-21-05</t>
  </si>
  <si>
    <t>安邱电器厂</t>
  </si>
  <si>
    <t>XL-21-12</t>
  </si>
  <si>
    <t>冷冻式干燥机</t>
  </si>
  <si>
    <t>AD-2000</t>
  </si>
  <si>
    <t>55m3/min</t>
  </si>
  <si>
    <t>纽曼泰克（无锡）气源净化设备有限公司</t>
  </si>
  <si>
    <t>金属冷却塔</t>
  </si>
  <si>
    <t>溧阳市环球冷却塔有限公司</t>
  </si>
  <si>
    <t>AD-750</t>
  </si>
  <si>
    <t>21.25m3/min</t>
  </si>
  <si>
    <t>通风排尘系统</t>
  </si>
  <si>
    <t>TPX-1</t>
  </si>
  <si>
    <t>强制式涡浆搅拌机</t>
  </si>
  <si>
    <t>JW250</t>
  </si>
  <si>
    <t>天津市宏伟搅拌机制造厂</t>
  </si>
  <si>
    <t>叶片式混砂机</t>
  </si>
  <si>
    <t>常德市武陵世强铸造仪器厂</t>
  </si>
  <si>
    <t>煤气茶水炉</t>
  </si>
  <si>
    <t>LHQ-1200</t>
  </si>
  <si>
    <t>潍坊宏伟暖通设备有限公司</t>
  </si>
  <si>
    <t>Ф1200</t>
  </si>
  <si>
    <t>高压开关柜</t>
  </si>
  <si>
    <t>10KV/1250A</t>
  </si>
  <si>
    <t>安丘市电器成套设备厂</t>
  </si>
  <si>
    <t>日本空研工业株式会社</t>
  </si>
  <si>
    <t>42000m3/h</t>
  </si>
  <si>
    <t>40600m3/h</t>
  </si>
  <si>
    <t>抛光机</t>
  </si>
  <si>
    <t>MR2</t>
  </si>
  <si>
    <t>上海日用电机厂</t>
  </si>
  <si>
    <t>强制式涡桨搅拌机</t>
  </si>
  <si>
    <t>浇包吊架</t>
  </si>
  <si>
    <t>单元式空气调节机</t>
  </si>
  <si>
    <t>RF14W</t>
  </si>
  <si>
    <t>春兰制冷设备股份有限公司</t>
  </si>
  <si>
    <t>制冷11200kcal/h</t>
  </si>
  <si>
    <t>分体挂壁式房间空调器</t>
  </si>
  <si>
    <t>KFR-32GW</t>
  </si>
  <si>
    <t>3200W</t>
  </si>
  <si>
    <t>泰州春兰特种空调器厂</t>
  </si>
  <si>
    <t>分离式房间空调器</t>
  </si>
  <si>
    <t>KFD-70LW</t>
  </si>
  <si>
    <t>7000W</t>
  </si>
  <si>
    <t>KFR-20GW</t>
  </si>
  <si>
    <t>2000W</t>
  </si>
  <si>
    <t>春兰空调器厂</t>
  </si>
  <si>
    <t>GG-01A（F）-07</t>
  </si>
  <si>
    <t>XL-21-07</t>
  </si>
  <si>
    <t>可控硅充电装置</t>
  </si>
  <si>
    <t>KGCA-60/72</t>
  </si>
  <si>
    <t>72V/60A</t>
  </si>
  <si>
    <t>北京整流器厂</t>
  </si>
  <si>
    <t>单管高温定碳炉</t>
  </si>
  <si>
    <t>SK-2-B</t>
  </si>
  <si>
    <t>上海实验电炉厂</t>
  </si>
  <si>
    <t>Ф18×180</t>
  </si>
  <si>
    <t>金属方形冷却塔</t>
  </si>
  <si>
    <t>ZLT-200t/h</t>
  </si>
  <si>
    <t>200t/h</t>
  </si>
  <si>
    <t>高温冷却塔</t>
  </si>
  <si>
    <t>ZLT-300t/h</t>
  </si>
  <si>
    <t>300t/h</t>
  </si>
  <si>
    <t>单柱校正压装液压机</t>
  </si>
  <si>
    <t>Y41-100</t>
  </si>
  <si>
    <t>合肥锻压机床厂</t>
  </si>
  <si>
    <t>1000kN</t>
  </si>
  <si>
    <t>空气锤</t>
  </si>
  <si>
    <t>C41-75B</t>
  </si>
  <si>
    <t>75KG</t>
  </si>
  <si>
    <t>48JH4-5</t>
  </si>
  <si>
    <t>承德悬链厂</t>
  </si>
  <si>
    <t>铸件冷却悬链</t>
  </si>
  <si>
    <t>160kg，271m</t>
  </si>
  <si>
    <t>B=800mm L=36.5m</t>
  </si>
  <si>
    <t>B=800mm L=14.5m</t>
  </si>
  <si>
    <t>B=800mm</t>
  </si>
  <si>
    <t>TDS350</t>
  </si>
  <si>
    <t>诸城华鑫铸造机械厂</t>
  </si>
  <si>
    <t>42m3/h</t>
  </si>
  <si>
    <t>1000mm，100m</t>
  </si>
  <si>
    <t>风动落芯机</t>
  </si>
  <si>
    <t>L433</t>
  </si>
  <si>
    <t>保定铸机成套设备厂</t>
  </si>
  <si>
    <t>震击出芯机</t>
  </si>
  <si>
    <t>HB-3000B</t>
  </si>
  <si>
    <t>3000kgf</t>
  </si>
  <si>
    <t>莱州华银试验设备有限公司</t>
  </si>
  <si>
    <t>燃气茶炉</t>
  </si>
  <si>
    <t>φ1200</t>
  </si>
  <si>
    <t>1970前</t>
  </si>
  <si>
    <t>TI5</t>
  </si>
  <si>
    <t>3t/13.5m</t>
  </si>
  <si>
    <t>远红外烘烤炉</t>
  </si>
  <si>
    <t>济南远红外设备厂</t>
  </si>
  <si>
    <t>H16</t>
  </si>
  <si>
    <t>25（双工位）</t>
  </si>
  <si>
    <t>序号</t>
    <phoneticPr fontId="3" type="noConversion"/>
  </si>
  <si>
    <t>设备名称</t>
    <phoneticPr fontId="3" type="noConversion"/>
  </si>
  <si>
    <t>规格型号</t>
    <phoneticPr fontId="3" type="noConversion"/>
  </si>
  <si>
    <t>生产厂家</t>
    <phoneticPr fontId="3" type="noConversion"/>
  </si>
  <si>
    <t>计量单位</t>
    <phoneticPr fontId="3" type="noConversion"/>
  </si>
  <si>
    <t>数量</t>
    <phoneticPr fontId="3" type="noConversion"/>
  </si>
  <si>
    <t>购置日期</t>
    <phoneticPr fontId="3" type="noConversion"/>
  </si>
  <si>
    <t>主要参数</t>
    <phoneticPr fontId="3" type="noConversion"/>
  </si>
  <si>
    <t>江阴市第三铸造机械有限公司</t>
    <phoneticPr fontId="3" type="noConversion"/>
  </si>
  <si>
    <t>冷芯盒射芯机</t>
    <phoneticPr fontId="3" type="noConversion"/>
  </si>
  <si>
    <t>SPC-40</t>
    <phoneticPr fontId="3" type="noConversion"/>
  </si>
  <si>
    <t>碗形树脂砂混砂机</t>
    <phoneticPr fontId="3" type="noConversion"/>
  </si>
  <si>
    <t>S2010J</t>
    <phoneticPr fontId="3" type="noConversion"/>
  </si>
  <si>
    <t>热芯盒射芯机</t>
    <phoneticPr fontId="3" type="noConversion"/>
  </si>
  <si>
    <t>Z9404WB</t>
    <phoneticPr fontId="3" type="noConversion"/>
  </si>
  <si>
    <t>无锡卡斯汀机械工业有限公司</t>
    <phoneticPr fontId="3" type="noConversion"/>
  </si>
  <si>
    <t>诸城市华鑫铸造机械厂</t>
    <phoneticPr fontId="3" type="noConversion"/>
  </si>
  <si>
    <t>履带式抛丸清理机</t>
    <phoneticPr fontId="3" type="noConversion"/>
  </si>
  <si>
    <t>青岛隆合达实业有限公司</t>
    <phoneticPr fontId="3" type="noConversion"/>
  </si>
  <si>
    <t>抓件机械手</t>
    <phoneticPr fontId="3" type="noConversion"/>
  </si>
  <si>
    <t>退火炉</t>
    <phoneticPr fontId="3" type="noConversion"/>
  </si>
  <si>
    <t>台车式铸件时效炉</t>
    <phoneticPr fontId="3" type="noConversion"/>
  </si>
  <si>
    <t>北汽福田汽车股份有限公司</t>
    <phoneticPr fontId="3" type="noConversion"/>
  </si>
  <si>
    <t>内燃叉车</t>
    <phoneticPr fontId="3" type="noConversion"/>
  </si>
  <si>
    <t>电动单梁起重机</t>
    <phoneticPr fontId="3" type="noConversion"/>
  </si>
  <si>
    <t>LD</t>
    <phoneticPr fontId="3" type="noConversion"/>
  </si>
  <si>
    <t>真空压力浸渗设备</t>
    <phoneticPr fontId="3" type="noConversion"/>
  </si>
  <si>
    <t>大连旅顺坤达浸渗设备制造有限公司</t>
    <phoneticPr fontId="3" type="noConversion"/>
  </si>
  <si>
    <t>电动平板车</t>
    <phoneticPr fontId="3" type="noConversion"/>
  </si>
  <si>
    <t>安阳锻压机械工业股份有限公司</t>
    <phoneticPr fontId="3" type="noConversion"/>
  </si>
  <si>
    <t>胶带输送机</t>
    <phoneticPr fontId="3" type="noConversion"/>
  </si>
  <si>
    <t>布氏硬度计</t>
    <phoneticPr fontId="3" type="noConversion"/>
  </si>
  <si>
    <t>固定资产—机器设备明细表</t>
    <phoneticPr fontId="2" type="noConversion"/>
  </si>
  <si>
    <t>主要参数（设备）</t>
    <phoneticPr fontId="3" type="noConversion"/>
  </si>
  <si>
    <t>KW造型线</t>
    <phoneticPr fontId="3" type="noConversion"/>
  </si>
  <si>
    <t>KW-339</t>
  </si>
  <si>
    <t>西德KW公司</t>
  </si>
  <si>
    <r>
      <t>60</t>
    </r>
    <r>
      <rPr>
        <sz val="10"/>
        <rFont val="宋体"/>
        <family val="3"/>
        <charset val="134"/>
      </rPr>
      <t>型</t>
    </r>
    <r>
      <rPr>
        <sz val="10"/>
        <rFont val="Times New Roman"/>
        <family val="1"/>
      </rPr>
      <t>/h</t>
    </r>
    <r>
      <rPr>
        <sz val="10"/>
        <rFont val="宋体"/>
        <family val="3"/>
        <charset val="134"/>
      </rPr>
      <t>，</t>
    </r>
    <r>
      <rPr>
        <sz val="10"/>
        <rFont val="Times New Roman"/>
        <family val="1"/>
      </rPr>
      <t>1500×1200×400/400</t>
    </r>
    <r>
      <rPr>
        <sz val="10"/>
        <rFont val="宋体"/>
        <family val="3"/>
        <charset val="134"/>
      </rPr>
      <t>，洗浇口装置、钻气眼装置、捅箱机、分箱机、合箱机、翻箱机</t>
    </r>
    <r>
      <rPr>
        <sz val="10"/>
        <rFont val="Times New Roman"/>
        <family val="1"/>
      </rPr>
      <t>2</t>
    </r>
    <r>
      <rPr>
        <sz val="10"/>
        <rFont val="宋体"/>
        <family val="3"/>
        <charset val="134"/>
      </rPr>
      <t>台、移箱机、下芯机、举升台</t>
    </r>
    <r>
      <rPr>
        <sz val="10"/>
        <rFont val="Times New Roman"/>
        <family val="1"/>
      </rPr>
      <t>7</t>
    </r>
    <r>
      <rPr>
        <sz val="10"/>
        <rFont val="宋体"/>
        <family val="3"/>
        <charset val="134"/>
      </rPr>
      <t>台、推送缸</t>
    </r>
    <r>
      <rPr>
        <sz val="10"/>
        <rFont val="Times New Roman"/>
        <family val="1"/>
      </rPr>
      <t>7</t>
    </r>
    <r>
      <rPr>
        <sz val="10"/>
        <rFont val="宋体"/>
        <family val="3"/>
        <charset val="134"/>
      </rPr>
      <t>台、缓冲缸</t>
    </r>
    <r>
      <rPr>
        <sz val="10"/>
        <rFont val="Times New Roman"/>
        <family val="1"/>
      </rPr>
      <t>8</t>
    </r>
    <r>
      <rPr>
        <sz val="10"/>
        <rFont val="宋体"/>
        <family val="3"/>
        <charset val="134"/>
      </rPr>
      <t>台、冷却道</t>
    </r>
    <r>
      <rPr>
        <sz val="10"/>
        <rFont val="Times New Roman"/>
        <family val="1"/>
      </rPr>
      <t>4</t>
    </r>
    <r>
      <rPr>
        <sz val="10"/>
        <rFont val="宋体"/>
        <family val="3"/>
        <charset val="134"/>
      </rPr>
      <t>条、转运边辊</t>
    </r>
    <r>
      <rPr>
        <sz val="10"/>
        <rFont val="Times New Roman"/>
        <family val="1"/>
      </rPr>
      <t>19</t>
    </r>
    <r>
      <rPr>
        <sz val="10"/>
        <rFont val="宋体"/>
        <family val="3"/>
        <charset val="134"/>
      </rPr>
      <t>台、机械手、控制室、液压站、落砂机、皮带机</t>
    </r>
    <r>
      <rPr>
        <sz val="10"/>
        <rFont val="Times New Roman"/>
        <family val="1"/>
      </rPr>
      <t>5</t>
    </r>
    <r>
      <rPr>
        <sz val="10"/>
        <rFont val="宋体"/>
        <family val="3"/>
        <charset val="134"/>
      </rPr>
      <t>条</t>
    </r>
    <phoneticPr fontId="3" type="noConversion"/>
  </si>
  <si>
    <t>水分控制仪</t>
    <phoneticPr fontId="3" type="noConversion"/>
  </si>
  <si>
    <t>UN1-G-CH</t>
    <phoneticPr fontId="3" type="noConversion"/>
  </si>
  <si>
    <t>德国MICHENFELDER公司</t>
    <phoneticPr fontId="3" type="noConversion"/>
  </si>
  <si>
    <t>KW造型自动线</t>
    <phoneticPr fontId="3" type="noConversion"/>
  </si>
  <si>
    <t>KW497</t>
    <phoneticPr fontId="3" type="noConversion"/>
  </si>
  <si>
    <t>德国KW公司</t>
    <phoneticPr fontId="3" type="noConversion"/>
  </si>
  <si>
    <t>KW造型线除尘设备</t>
    <phoneticPr fontId="3" type="noConversion"/>
  </si>
  <si>
    <t>FGM96-10/NF-CLC-I-4</t>
    <phoneticPr fontId="3" type="noConversion"/>
  </si>
  <si>
    <t>江苏南方涂装环保股份有限公司</t>
    <phoneticPr fontId="3" type="noConversion"/>
  </si>
  <si>
    <t>随流孕育装置</t>
    <phoneticPr fontId="3" type="noConversion"/>
  </si>
  <si>
    <t>FZS30V15A</t>
    <phoneticPr fontId="3" type="noConversion"/>
  </si>
  <si>
    <t>中国一拖集团有限公司</t>
    <phoneticPr fontId="3" type="noConversion"/>
  </si>
  <si>
    <t>C2010 E3-2</t>
    <phoneticPr fontId="3" type="noConversion"/>
  </si>
  <si>
    <t>英国克莱斯曼公司</t>
    <phoneticPr fontId="3" type="noConversion"/>
  </si>
  <si>
    <t>顶置空调器</t>
    <phoneticPr fontId="3" type="noConversion"/>
  </si>
  <si>
    <t>8383D896</t>
    <phoneticPr fontId="3" type="noConversion"/>
  </si>
  <si>
    <t>美国RV Products.Wichita.kansas</t>
    <phoneticPr fontId="3" type="noConversion"/>
  </si>
  <si>
    <t>树脂混砂机</t>
    <phoneticPr fontId="3" type="noConversion"/>
  </si>
  <si>
    <t>MDR-3</t>
    <phoneticPr fontId="3" type="noConversion"/>
  </si>
  <si>
    <t>西班牙LORAMENDI公司</t>
    <phoneticPr fontId="3" type="noConversion"/>
  </si>
  <si>
    <t>辊道式燃气热风循环砂芯表干炉</t>
    <phoneticPr fontId="3" type="noConversion"/>
  </si>
  <si>
    <t>QSG-CG-20</t>
    <phoneticPr fontId="3" type="noConversion"/>
  </si>
  <si>
    <t>黑龙江省延寿轻工机械厂</t>
    <phoneticPr fontId="3" type="noConversion"/>
  </si>
  <si>
    <t>三乙胺尾气净化装置</t>
    <phoneticPr fontId="3" type="noConversion"/>
  </si>
  <si>
    <t>BPF-25</t>
    <phoneticPr fontId="3" type="noConversion"/>
  </si>
  <si>
    <t>常州市天香南方玻璃钢有限公司</t>
    <phoneticPr fontId="3" type="noConversion"/>
  </si>
  <si>
    <t>Z9404WA</t>
    <phoneticPr fontId="3" type="noConversion"/>
  </si>
  <si>
    <t>铸件喷漆干燥线</t>
    <phoneticPr fontId="3" type="noConversion"/>
  </si>
  <si>
    <t>ZQL14</t>
    <phoneticPr fontId="3" type="noConversion"/>
  </si>
  <si>
    <t>黑龙江延寿五环机械厂</t>
    <phoneticPr fontId="3" type="noConversion"/>
  </si>
  <si>
    <t>双行程贯通抛丸清理机</t>
    <phoneticPr fontId="3" type="noConversion"/>
  </si>
  <si>
    <t>QH3869W</t>
    <phoneticPr fontId="3" type="noConversion"/>
  </si>
  <si>
    <t>机械手缸体抛丸清理机</t>
    <phoneticPr fontId="3" type="noConversion"/>
  </si>
  <si>
    <t>DV2-450</t>
    <phoneticPr fontId="3" type="noConversion"/>
  </si>
  <si>
    <t>迪砂（常州）机械有限公司</t>
    <phoneticPr fontId="3" type="noConversion"/>
  </si>
  <si>
    <t>SZG25-75</t>
    <phoneticPr fontId="3" type="noConversion"/>
  </si>
  <si>
    <t>LFB-9，XLP/B-20</t>
    <phoneticPr fontId="3" type="noConversion"/>
  </si>
  <si>
    <t>浇注机</t>
    <phoneticPr fontId="3" type="noConversion"/>
  </si>
  <si>
    <t>CC-15</t>
    <phoneticPr fontId="3" type="noConversion"/>
  </si>
  <si>
    <t>意大利FA公司</t>
    <phoneticPr fontId="3" type="noConversion"/>
  </si>
  <si>
    <t>FA气冲自动造型线</t>
    <phoneticPr fontId="3" type="noConversion"/>
  </si>
  <si>
    <t>ADIBATIC+</t>
    <phoneticPr fontId="3" type="noConversion"/>
  </si>
  <si>
    <t>铸件抓取机械手</t>
    <phoneticPr fontId="3" type="noConversion"/>
  </si>
  <si>
    <t>AM2000/500T3</t>
    <phoneticPr fontId="3" type="noConversion"/>
  </si>
  <si>
    <t>德国汉塞尔工业技术公司</t>
    <phoneticPr fontId="3" type="noConversion"/>
  </si>
  <si>
    <t>MLA40</t>
    <phoneticPr fontId="3" type="noConversion"/>
  </si>
  <si>
    <t>苏州明志铸造装备有限公司</t>
    <phoneticPr fontId="3" type="noConversion"/>
  </si>
  <si>
    <t>平板链式燃气热风循环树脂砂砂型芯表干炉</t>
    <phoneticPr fontId="3" type="noConversion"/>
  </si>
  <si>
    <t>贯通抛丸机除尘设备</t>
    <phoneticPr fontId="3" type="noConversion"/>
  </si>
  <si>
    <t>4-HX-Φ1410</t>
    <phoneticPr fontId="3" type="noConversion"/>
  </si>
  <si>
    <t>泊头市新科环保有限公司</t>
    <phoneticPr fontId="3" type="noConversion"/>
  </si>
  <si>
    <t>铸件防锈喷涂线</t>
    <phoneticPr fontId="3" type="noConversion"/>
  </si>
  <si>
    <t>HPT-Y04-01-00</t>
    <phoneticPr fontId="3" type="noConversion"/>
  </si>
  <si>
    <t>无锡航锡清洗机有限公司</t>
    <phoneticPr fontId="3" type="noConversion"/>
  </si>
  <si>
    <t>HWS静压线除尘设备</t>
    <phoneticPr fontId="3" type="noConversion"/>
  </si>
  <si>
    <t>FMQD128-8</t>
    <phoneticPr fontId="3" type="noConversion"/>
  </si>
  <si>
    <t>机械倾转式浇注机</t>
    <phoneticPr fontId="3" type="noConversion"/>
  </si>
  <si>
    <t>WDJZJ1500</t>
    <phoneticPr fontId="3" type="noConversion"/>
  </si>
  <si>
    <t>济南捷迈铸造机械工程有限公司</t>
    <phoneticPr fontId="3" type="noConversion"/>
  </si>
  <si>
    <t>沸腾冷却床</t>
    <phoneticPr fontId="3" type="noConversion"/>
  </si>
  <si>
    <t>S8620</t>
    <phoneticPr fontId="3" type="noConversion"/>
  </si>
  <si>
    <t>江阴德昌铸冶环保机械有限公司</t>
    <phoneticPr fontId="3" type="noConversion"/>
  </si>
  <si>
    <t>树脂砂再生系统</t>
    <phoneticPr fontId="3" type="noConversion"/>
  </si>
  <si>
    <t>ZSJ10B×2</t>
    <phoneticPr fontId="3" type="noConversion"/>
  </si>
  <si>
    <t>济南二机床集团有限公司</t>
    <phoneticPr fontId="3" type="noConversion"/>
  </si>
  <si>
    <t>转子式混砂机</t>
    <phoneticPr fontId="3" type="noConversion"/>
  </si>
  <si>
    <t>SZG20-45</t>
    <phoneticPr fontId="3" type="noConversion"/>
  </si>
  <si>
    <t>砂处理旧砂回送系统除尘设备</t>
    <phoneticPr fontId="3" type="noConversion"/>
  </si>
  <si>
    <t>FMQD96-6</t>
    <phoneticPr fontId="3" type="noConversion"/>
  </si>
  <si>
    <t>泥芯、组芯造型及浇注冷却输送线</t>
    <phoneticPr fontId="3" type="noConversion"/>
  </si>
  <si>
    <t>X332WCSX</t>
    <phoneticPr fontId="3" type="noConversion"/>
  </si>
  <si>
    <t>保定维尔铸造机械有限公司</t>
    <phoneticPr fontId="3" type="noConversion"/>
  </si>
  <si>
    <t>树脂砂造型圈设备</t>
    <phoneticPr fontId="3" type="noConversion"/>
  </si>
  <si>
    <t>Z7118</t>
    <phoneticPr fontId="3" type="noConversion"/>
  </si>
  <si>
    <t>固定式单臂连续混砂机</t>
    <phoneticPr fontId="3" type="noConversion"/>
  </si>
  <si>
    <t>ES05</t>
    <phoneticPr fontId="3" type="noConversion"/>
  </si>
  <si>
    <t>固定式双臂连续混砂机</t>
    <phoneticPr fontId="3" type="noConversion"/>
  </si>
  <si>
    <t>DS25A</t>
    <phoneticPr fontId="3" type="noConversion"/>
  </si>
  <si>
    <t>KW线卧浇组芯辊道输送线</t>
    <phoneticPr fontId="3" type="noConversion"/>
  </si>
  <si>
    <t>苏州巨通自动化设备有限公司</t>
    <phoneticPr fontId="3" type="noConversion"/>
  </si>
  <si>
    <t>MLA20A</t>
    <phoneticPr fontId="3" type="noConversion"/>
  </si>
  <si>
    <t>BPF-20</t>
    <phoneticPr fontId="3" type="noConversion"/>
  </si>
  <si>
    <t>BPF-30</t>
    <phoneticPr fontId="3" type="noConversion"/>
  </si>
  <si>
    <t>辊道式燃气热风循环树脂砂芯表干炉</t>
    <phoneticPr fontId="3" type="noConversion"/>
  </si>
  <si>
    <t>QSG-CG-13</t>
    <phoneticPr fontId="3" type="noConversion"/>
  </si>
  <si>
    <t>远红外烘烤加热炉</t>
    <phoneticPr fontId="3" type="noConversion"/>
  </si>
  <si>
    <t>YH-75</t>
    <phoneticPr fontId="3" type="noConversion"/>
  </si>
  <si>
    <t>济南市远红外设备厂</t>
    <phoneticPr fontId="3" type="noConversion"/>
  </si>
  <si>
    <t>网带式电阻炉</t>
    <phoneticPr fontId="3" type="noConversion"/>
  </si>
  <si>
    <t>Z9406W</t>
    <phoneticPr fontId="3" type="noConversion"/>
  </si>
  <si>
    <t>Z8625L</t>
    <phoneticPr fontId="3" type="noConversion"/>
  </si>
  <si>
    <t>苏州兰迪铸造机械有限公司</t>
    <phoneticPr fontId="3" type="noConversion"/>
  </si>
  <si>
    <t>荆门鑫健机械有限公司</t>
    <phoneticPr fontId="3" type="noConversion"/>
  </si>
  <si>
    <t>Z8660</t>
    <phoneticPr fontId="3" type="noConversion"/>
  </si>
  <si>
    <t>2ZZ8640AV</t>
    <phoneticPr fontId="3" type="noConversion"/>
  </si>
  <si>
    <t>苏州铸造机械工程有限公司</t>
    <phoneticPr fontId="3" type="noConversion"/>
  </si>
  <si>
    <t>MRB40</t>
    <phoneticPr fontId="3" type="noConversion"/>
  </si>
  <si>
    <t>苏州工业园区明志铸造装备有限公司</t>
    <phoneticPr fontId="3" type="noConversion"/>
  </si>
  <si>
    <t>QM3333A</t>
    <phoneticPr fontId="3" type="noConversion"/>
  </si>
  <si>
    <t>落地砂轮机</t>
    <phoneticPr fontId="3" type="noConversion"/>
  </si>
  <si>
    <t>MT3060</t>
    <phoneticPr fontId="3" type="noConversion"/>
  </si>
  <si>
    <t>山西长治砂轮机厂</t>
    <phoneticPr fontId="3" type="noConversion"/>
  </si>
  <si>
    <t>落地式砂轮机</t>
    <phoneticPr fontId="3" type="noConversion"/>
  </si>
  <si>
    <t>缸盖三面磨床</t>
    <phoneticPr fontId="3" type="noConversion"/>
  </si>
  <si>
    <t>翻转型风动落砂机</t>
    <phoneticPr fontId="3" type="noConversion"/>
  </si>
  <si>
    <t>LF415A</t>
    <phoneticPr fontId="3" type="noConversion"/>
  </si>
  <si>
    <t>保定铸机成套设备厂</t>
    <phoneticPr fontId="3" type="noConversion"/>
  </si>
  <si>
    <t>翻转型风动落沙机</t>
    <phoneticPr fontId="3" type="noConversion"/>
  </si>
  <si>
    <t>15GN-7M</t>
    <phoneticPr fontId="3" type="noConversion"/>
  </si>
  <si>
    <t>青岛铸造机械厂</t>
    <phoneticPr fontId="3" type="noConversion"/>
  </si>
  <si>
    <t>双行程抛丸清理机</t>
    <phoneticPr fontId="3" type="noConversion"/>
  </si>
  <si>
    <t>Q389W</t>
    <phoneticPr fontId="3" type="noConversion"/>
  </si>
  <si>
    <t>青岛德盛利机械（集团）制造有限公司</t>
    <phoneticPr fontId="3" type="noConversion"/>
  </si>
  <si>
    <t>台车式燃气热处理炉（正火炉）</t>
    <phoneticPr fontId="3" type="noConversion"/>
  </si>
  <si>
    <t>TR5</t>
    <phoneticPr fontId="3" type="noConversion"/>
  </si>
  <si>
    <t>潍柴动力股份有限公司</t>
    <phoneticPr fontId="3" type="noConversion"/>
  </si>
  <si>
    <t>LR 35</t>
    <phoneticPr fontId="3" type="noConversion"/>
  </si>
  <si>
    <t>第四设计院设计，自制</t>
    <phoneticPr fontId="3" type="noConversion"/>
  </si>
  <si>
    <t>履带抛丸机除尘设备</t>
    <phoneticPr fontId="3" type="noConversion"/>
  </si>
  <si>
    <t>LFB-11-430</t>
    <phoneticPr fontId="3" type="noConversion"/>
  </si>
  <si>
    <t>鼠笼抛丸机缸体翻转吹清及除尘设备</t>
    <phoneticPr fontId="3" type="noConversion"/>
  </si>
  <si>
    <t>LFB-12-600</t>
    <phoneticPr fontId="3" type="noConversion"/>
  </si>
  <si>
    <t>LFB-8-400</t>
    <phoneticPr fontId="3" type="noConversion"/>
  </si>
  <si>
    <t>机体磨床除尘设备</t>
    <phoneticPr fontId="3" type="noConversion"/>
  </si>
  <si>
    <t>LFB-5-250</t>
    <phoneticPr fontId="3" type="noConversion"/>
  </si>
  <si>
    <t>八抛头贯通抛丸机除尘设备</t>
    <phoneticPr fontId="3" type="noConversion"/>
  </si>
  <si>
    <t>FMQD96-7</t>
    <phoneticPr fontId="3" type="noConversion"/>
  </si>
  <si>
    <t>外水冷冲天炉</t>
    <phoneticPr fontId="3" type="noConversion"/>
  </si>
  <si>
    <t>LA-7</t>
    <phoneticPr fontId="3" type="noConversion"/>
  </si>
  <si>
    <t>青岛青力环保设备有限公司</t>
    <phoneticPr fontId="3" type="noConversion"/>
  </si>
  <si>
    <t>15MT（双体）</t>
    <phoneticPr fontId="3" type="noConversion"/>
  </si>
  <si>
    <t>大屏幕铁水温度计</t>
    <phoneticPr fontId="3" type="noConversion"/>
  </si>
  <si>
    <t>NSP-8206</t>
    <phoneticPr fontId="3" type="noConversion"/>
  </si>
  <si>
    <t>天津撒布浪斯探测仪器有限公司</t>
    <phoneticPr fontId="3" type="noConversion"/>
  </si>
  <si>
    <t>炉前快速分析仪</t>
    <phoneticPr fontId="3" type="noConversion"/>
  </si>
  <si>
    <t>TSP-A300</t>
    <phoneticPr fontId="3" type="noConversion"/>
  </si>
  <si>
    <t>20MT（双体）</t>
    <phoneticPr fontId="3" type="noConversion"/>
  </si>
  <si>
    <t>立式金相显微镜</t>
    <phoneticPr fontId="3" type="noConversion"/>
  </si>
  <si>
    <t>XJL-02A</t>
    <phoneticPr fontId="3" type="noConversion"/>
  </si>
  <si>
    <t>南京江南光电（集团）股份有限公司</t>
    <phoneticPr fontId="3" type="noConversion"/>
  </si>
  <si>
    <t>罗茨鼓风机</t>
    <phoneticPr fontId="3" type="noConversion"/>
  </si>
  <si>
    <t>L82WD</t>
    <phoneticPr fontId="3" type="noConversion"/>
  </si>
  <si>
    <t>章丘鼓风机厂</t>
    <phoneticPr fontId="3" type="noConversion"/>
  </si>
  <si>
    <t>轻型载货汽车</t>
    <phoneticPr fontId="3" type="noConversion"/>
  </si>
  <si>
    <t>BJ1033V3JB4</t>
    <phoneticPr fontId="3" type="noConversion"/>
  </si>
  <si>
    <t xml:space="preserve">北汽福田汽车股份有限公司 </t>
    <phoneticPr fontId="3" type="noConversion"/>
  </si>
  <si>
    <t>EQ1061G2AD3</t>
    <phoneticPr fontId="3" type="noConversion"/>
  </si>
  <si>
    <t>自卸车</t>
    <phoneticPr fontId="3" type="noConversion"/>
  </si>
  <si>
    <t>PG3109</t>
    <phoneticPr fontId="3" type="noConversion"/>
  </si>
  <si>
    <t>山东蓬莱汽车改装厂</t>
    <phoneticPr fontId="3" type="noConversion"/>
  </si>
  <si>
    <t>CPCD80C</t>
    <phoneticPr fontId="3" type="noConversion"/>
  </si>
  <si>
    <t>大连叉车总厂</t>
    <phoneticPr fontId="3" type="noConversion"/>
  </si>
  <si>
    <t>大连叉车有限责任公司</t>
    <phoneticPr fontId="3" type="noConversion"/>
  </si>
  <si>
    <t>CPCD50A</t>
    <phoneticPr fontId="3" type="noConversion"/>
  </si>
  <si>
    <t>CPC30E</t>
    <phoneticPr fontId="3" type="noConversion"/>
  </si>
  <si>
    <t>靖江叉车有限公司</t>
    <phoneticPr fontId="3" type="noConversion"/>
  </si>
  <si>
    <t>CPC3</t>
    <phoneticPr fontId="3" type="noConversion"/>
  </si>
  <si>
    <t>徐工集团靖江叉车有限公司</t>
    <phoneticPr fontId="3" type="noConversion"/>
  </si>
  <si>
    <t>内燃平衡重式叉车</t>
    <phoneticPr fontId="3" type="noConversion"/>
  </si>
  <si>
    <t>CPC30B</t>
    <phoneticPr fontId="3" type="noConversion"/>
  </si>
  <si>
    <t>装载机</t>
    <phoneticPr fontId="3" type="noConversion"/>
  </si>
  <si>
    <t>ZLY-15</t>
    <phoneticPr fontId="3" type="noConversion"/>
  </si>
  <si>
    <t>潍柴成套厂</t>
    <phoneticPr fontId="3" type="noConversion"/>
  </si>
  <si>
    <t>ZL50F</t>
    <phoneticPr fontId="3" type="noConversion"/>
  </si>
  <si>
    <t>山东临工工程机械有限公司</t>
    <phoneticPr fontId="3" type="noConversion"/>
  </si>
  <si>
    <t>LDA 5t/13.5m</t>
    <phoneticPr fontId="3" type="noConversion"/>
  </si>
  <si>
    <t>单梁桥式起重机</t>
    <phoneticPr fontId="3" type="noConversion"/>
  </si>
  <si>
    <t>LDA3t/11.54m</t>
    <phoneticPr fontId="3" type="noConversion"/>
  </si>
  <si>
    <t>山东青云起重机械有限公司</t>
    <phoneticPr fontId="3" type="noConversion"/>
  </si>
  <si>
    <t>QD 5t/13.5m</t>
    <phoneticPr fontId="3" type="noConversion"/>
  </si>
  <si>
    <t>立柱旋臂起重机</t>
    <phoneticPr fontId="3" type="noConversion"/>
  </si>
  <si>
    <t>SSK-KBK250kg×7m</t>
    <phoneticPr fontId="3" type="noConversion"/>
  </si>
  <si>
    <t>苏州神峰起重机械有限公司</t>
    <phoneticPr fontId="3" type="noConversion"/>
  </si>
  <si>
    <t>LD3t/16.5m</t>
    <phoneticPr fontId="3" type="noConversion"/>
  </si>
  <si>
    <t>电动单梁桥式起重机</t>
    <phoneticPr fontId="3" type="noConversion"/>
  </si>
  <si>
    <t>山东青云起重机械有限公司起重机械厂</t>
    <phoneticPr fontId="3" type="noConversion"/>
  </si>
  <si>
    <t>LD-A</t>
    <phoneticPr fontId="3" type="noConversion"/>
  </si>
  <si>
    <t>山东起重机厂有限公司</t>
    <phoneticPr fontId="3" type="noConversion"/>
  </si>
  <si>
    <t>LDA3t/10.5m</t>
    <phoneticPr fontId="3" type="noConversion"/>
  </si>
  <si>
    <t>SSK-KBK500kg×5m</t>
    <phoneticPr fontId="3" type="noConversion"/>
  </si>
  <si>
    <t>旋臂起重机</t>
    <phoneticPr fontId="3" type="noConversion"/>
  </si>
  <si>
    <t>SSK-KBK250kg-4m</t>
    <phoneticPr fontId="3" type="noConversion"/>
  </si>
  <si>
    <t>LD3t/13.5m</t>
    <phoneticPr fontId="3" type="noConversion"/>
  </si>
  <si>
    <t>LDA5t/10.5m</t>
    <phoneticPr fontId="3" type="noConversion"/>
  </si>
  <si>
    <t>电动二用双梁桥式起重机</t>
    <phoneticPr fontId="3" type="noConversion"/>
  </si>
  <si>
    <t>QS10t/16.5m</t>
    <phoneticPr fontId="3" type="noConversion"/>
  </si>
  <si>
    <t>QZ5t/13.5m</t>
    <phoneticPr fontId="3" type="noConversion"/>
  </si>
  <si>
    <t>双梁门式起重机</t>
    <phoneticPr fontId="3" type="noConversion"/>
  </si>
  <si>
    <t>LD3t/11.45m</t>
    <phoneticPr fontId="3" type="noConversion"/>
  </si>
  <si>
    <t>郑州江河起重机械有限公司</t>
    <phoneticPr fontId="3" type="noConversion"/>
  </si>
  <si>
    <t>半门式起重机</t>
    <phoneticPr fontId="3" type="noConversion"/>
  </si>
  <si>
    <t>MHH 5t/14.6m</t>
    <phoneticPr fontId="3" type="noConversion"/>
  </si>
  <si>
    <t>烟台天府起重设备制造有限公司</t>
    <phoneticPr fontId="3" type="noConversion"/>
  </si>
  <si>
    <t>LDA3t/13.5m</t>
    <phoneticPr fontId="3" type="noConversion"/>
  </si>
  <si>
    <t>单梁起重机</t>
    <phoneticPr fontId="3" type="noConversion"/>
  </si>
  <si>
    <t>LDA2t/6.7m</t>
    <phoneticPr fontId="3" type="noConversion"/>
  </si>
  <si>
    <t>非循环式冷冻干燥机</t>
    <phoneticPr fontId="3" type="noConversion"/>
  </si>
  <si>
    <t>AD-2000</t>
    <phoneticPr fontId="3" type="noConversion"/>
  </si>
  <si>
    <t>纽曼泰克（无锡）气源净化设备有限公司</t>
    <phoneticPr fontId="3" type="noConversion"/>
  </si>
  <si>
    <t>工业吸尘机</t>
    <phoneticPr fontId="3" type="noConversion"/>
  </si>
  <si>
    <t>M450S</t>
    <phoneticPr fontId="3" type="noConversion"/>
  </si>
  <si>
    <t>意大利MASTER</t>
    <phoneticPr fontId="3" type="noConversion"/>
  </si>
  <si>
    <t>日本空研工业株式会社</t>
    <phoneticPr fontId="3" type="noConversion"/>
  </si>
  <si>
    <t>吸尘器</t>
    <phoneticPr fontId="3" type="noConversion"/>
  </si>
  <si>
    <t>TS-751</t>
    <phoneticPr fontId="3" type="noConversion"/>
  </si>
  <si>
    <t>意大利</t>
    <phoneticPr fontId="3" type="noConversion"/>
  </si>
  <si>
    <t>自动洗地机</t>
    <phoneticPr fontId="3" type="noConversion"/>
  </si>
  <si>
    <t>SIMPLA 45E</t>
    <phoneticPr fontId="3" type="noConversion"/>
  </si>
  <si>
    <t>空气锤</t>
    <phoneticPr fontId="3" type="noConversion"/>
  </si>
  <si>
    <t>C41-75B</t>
    <phoneticPr fontId="3" type="noConversion"/>
  </si>
  <si>
    <t>安阳锻压机械工业有限公司</t>
    <phoneticPr fontId="3" type="noConversion"/>
  </si>
  <si>
    <t>SHY</t>
    <phoneticPr fontId="3" type="noConversion"/>
  </si>
  <si>
    <t>清扫车（洗地车）</t>
    <phoneticPr fontId="3" type="noConversion"/>
  </si>
  <si>
    <t>M450/S</t>
    <phoneticPr fontId="3" type="noConversion"/>
  </si>
  <si>
    <t>GG-01A（F）-07</t>
    <phoneticPr fontId="3" type="noConversion"/>
  </si>
  <si>
    <t>沉流式除尘器</t>
    <phoneticPr fontId="3" type="noConversion"/>
  </si>
  <si>
    <t>NF-CLC-Ⅱ-4-64</t>
    <phoneticPr fontId="3" type="noConversion"/>
  </si>
  <si>
    <t>焦碳库皮带机除尘设备</t>
    <phoneticPr fontId="3" type="noConversion"/>
  </si>
  <si>
    <t>ZC144/3A</t>
    <phoneticPr fontId="3" type="noConversion"/>
  </si>
  <si>
    <t>分体壁挂式空调器</t>
    <phoneticPr fontId="3" type="noConversion"/>
  </si>
  <si>
    <t>KFR-35GW</t>
    <phoneticPr fontId="3" type="noConversion"/>
  </si>
  <si>
    <t>珠海格力电器股份有限公司</t>
    <phoneticPr fontId="3" type="noConversion"/>
  </si>
  <si>
    <t>皮带输送机</t>
    <phoneticPr fontId="3" type="noConversion"/>
  </si>
  <si>
    <t>Y338H</t>
    <phoneticPr fontId="3" type="noConversion"/>
  </si>
  <si>
    <t>JYB100×434型</t>
    <phoneticPr fontId="3" type="noConversion"/>
  </si>
  <si>
    <t>双梁起重机</t>
    <phoneticPr fontId="3" type="noConversion"/>
  </si>
  <si>
    <r>
      <t>5t/1</t>
    </r>
    <r>
      <rPr>
        <sz val="9"/>
        <rFont val="宋体"/>
        <family val="3"/>
        <charset val="134"/>
      </rPr>
      <t>6</t>
    </r>
    <r>
      <rPr>
        <sz val="9"/>
        <rFont val="宋体"/>
        <family val="3"/>
        <charset val="134"/>
      </rPr>
      <t>.5m</t>
    </r>
    <phoneticPr fontId="3" type="noConversion"/>
  </si>
  <si>
    <t>其他设备</t>
    <phoneticPr fontId="3" type="noConversion"/>
  </si>
  <si>
    <t>山东起重机厂</t>
    <phoneticPr fontId="3" type="noConversion"/>
  </si>
  <si>
    <t>台</t>
    <phoneticPr fontId="3" type="noConversion"/>
  </si>
  <si>
    <t>LD</t>
    <phoneticPr fontId="3" type="noConversion"/>
  </si>
  <si>
    <t>电动单梁起重机</t>
    <phoneticPr fontId="3" type="noConversion"/>
  </si>
  <si>
    <t>起重设备</t>
    <phoneticPr fontId="3" type="noConversion"/>
  </si>
  <si>
    <t>内燃叉车</t>
    <phoneticPr fontId="3" type="noConversion"/>
  </si>
  <si>
    <t>东风汽车股份有限公司</t>
    <phoneticPr fontId="3" type="noConversion"/>
  </si>
  <si>
    <t>东风自卸车</t>
    <phoneticPr fontId="3" type="noConversion"/>
  </si>
  <si>
    <t>北汽福田汽车股份有限公司</t>
    <phoneticPr fontId="3" type="noConversion"/>
  </si>
  <si>
    <t>BJ1028V3JA3</t>
    <phoneticPr fontId="3" type="noConversion"/>
  </si>
  <si>
    <t>福田轻型载货汽车</t>
    <phoneticPr fontId="3" type="noConversion"/>
  </si>
  <si>
    <t>车辆</t>
    <phoneticPr fontId="3" type="noConversion"/>
  </si>
  <si>
    <t>潍坊柴油机厂</t>
    <phoneticPr fontId="3" type="noConversion"/>
  </si>
  <si>
    <t>钢结构</t>
    <phoneticPr fontId="3" type="noConversion"/>
  </si>
  <si>
    <t>D60×48-120</t>
    <phoneticPr fontId="3" type="noConversion"/>
  </si>
  <si>
    <t>西安秦翔科技有限责任公司</t>
    <phoneticPr fontId="3" type="noConversion"/>
  </si>
  <si>
    <t>QXG-53</t>
    <phoneticPr fontId="3" type="noConversion"/>
  </si>
  <si>
    <t>工频保温炉</t>
    <phoneticPr fontId="3" type="noConversion"/>
  </si>
  <si>
    <t>熔炼单机设备</t>
    <phoneticPr fontId="3" type="noConversion"/>
  </si>
  <si>
    <t>江苏万隆机械有限公司</t>
    <phoneticPr fontId="3" type="noConversion"/>
  </si>
  <si>
    <t>推进式铸件焊补加热退火炉</t>
    <phoneticPr fontId="3" type="noConversion"/>
  </si>
  <si>
    <t>RQL-8</t>
    <phoneticPr fontId="3" type="noConversion"/>
  </si>
  <si>
    <t>台车式铸件时效炉</t>
    <phoneticPr fontId="3" type="noConversion"/>
  </si>
  <si>
    <t>退火炉</t>
    <phoneticPr fontId="3" type="noConversion"/>
  </si>
  <si>
    <t>青岛隆合达实业有限公司</t>
    <phoneticPr fontId="3" type="noConversion"/>
  </si>
  <si>
    <t>QZJ23/28</t>
    <phoneticPr fontId="3" type="noConversion"/>
  </si>
  <si>
    <t>鼠笼式抛丸清理机</t>
    <phoneticPr fontId="3" type="noConversion"/>
  </si>
  <si>
    <t>江阴市第三铸造机械有限公司</t>
    <phoneticPr fontId="3" type="noConversion"/>
  </si>
  <si>
    <t>WCQM2107</t>
    <phoneticPr fontId="3" type="noConversion"/>
  </si>
  <si>
    <t>两面磨削清理机</t>
    <phoneticPr fontId="3" type="noConversion"/>
  </si>
  <si>
    <t>西德AST股份有限公司</t>
    <phoneticPr fontId="3" type="noConversion"/>
  </si>
  <si>
    <t>AM500/T2</t>
    <phoneticPr fontId="3" type="noConversion"/>
  </si>
  <si>
    <t>抓件机械手</t>
    <phoneticPr fontId="3" type="noConversion"/>
  </si>
  <si>
    <t>WF1-11 №12.5</t>
    <phoneticPr fontId="3" type="noConversion"/>
  </si>
  <si>
    <t>QGN15</t>
    <phoneticPr fontId="3" type="noConversion"/>
  </si>
  <si>
    <t>履带式抛丸清理机</t>
    <phoneticPr fontId="3" type="noConversion"/>
  </si>
  <si>
    <t>清理单机设备</t>
    <phoneticPr fontId="3" type="noConversion"/>
  </si>
  <si>
    <t>诸城市华鑫铸造机械厂</t>
    <phoneticPr fontId="3" type="noConversion"/>
  </si>
  <si>
    <t>ZQL-12B</t>
    <phoneticPr fontId="3" type="noConversion"/>
  </si>
  <si>
    <t>贯通式二次烘干炉</t>
    <phoneticPr fontId="3" type="noConversion"/>
  </si>
  <si>
    <t>垂直分型热芯盒射芯机</t>
    <phoneticPr fontId="3" type="noConversion"/>
  </si>
  <si>
    <t>无锡市卡斯汀机械制造有限公司</t>
    <phoneticPr fontId="3" type="noConversion"/>
  </si>
  <si>
    <t>无锡卡斯汀机械工业有限公司</t>
    <phoneticPr fontId="3" type="noConversion"/>
  </si>
  <si>
    <t>Z9404WB</t>
    <phoneticPr fontId="3" type="noConversion"/>
  </si>
  <si>
    <t>热芯盒射芯机</t>
    <phoneticPr fontId="3" type="noConversion"/>
  </si>
  <si>
    <t xml:space="preserve">YH-75 </t>
    <phoneticPr fontId="3" type="noConversion"/>
  </si>
  <si>
    <t>YH-66</t>
    <phoneticPr fontId="3" type="noConversion"/>
  </si>
  <si>
    <t>水平分型热芯盒射芯机</t>
    <phoneticPr fontId="3" type="noConversion"/>
  </si>
  <si>
    <t>水平分型冷芯盒射芯机</t>
    <phoneticPr fontId="3" type="noConversion"/>
  </si>
  <si>
    <t>YH-41</t>
    <phoneticPr fontId="3" type="noConversion"/>
  </si>
  <si>
    <t>双工位热芯盒射芯机</t>
    <phoneticPr fontId="3" type="noConversion"/>
  </si>
  <si>
    <t>荆门市鑫健机械有限公司</t>
    <phoneticPr fontId="3" type="noConversion"/>
  </si>
  <si>
    <t>S2010J</t>
    <phoneticPr fontId="3" type="noConversion"/>
  </si>
  <si>
    <t>碗形树脂砂混砂机</t>
    <phoneticPr fontId="3" type="noConversion"/>
  </si>
  <si>
    <t>制芯单机设备</t>
    <phoneticPr fontId="3" type="noConversion"/>
  </si>
  <si>
    <t>保定铸造机械厂</t>
    <phoneticPr fontId="3" type="noConversion"/>
  </si>
  <si>
    <t>Z148E</t>
    <phoneticPr fontId="3" type="noConversion"/>
  </si>
  <si>
    <t>气动微震压实造型机</t>
    <phoneticPr fontId="3" type="noConversion"/>
  </si>
  <si>
    <t>Z145-Ⅰ</t>
    <phoneticPr fontId="3" type="noConversion"/>
  </si>
  <si>
    <t>造型机</t>
    <phoneticPr fontId="3" type="noConversion"/>
  </si>
  <si>
    <t>造型单机设备</t>
    <phoneticPr fontId="3" type="noConversion"/>
  </si>
  <si>
    <t>砂处理单机设备</t>
    <phoneticPr fontId="3" type="noConversion"/>
  </si>
  <si>
    <t>潮模砂砂处理系统</t>
    <phoneticPr fontId="3" type="noConversion"/>
  </si>
  <si>
    <t>S648</t>
    <phoneticPr fontId="3" type="noConversion"/>
  </si>
  <si>
    <t>树脂砂旧砂再生系统</t>
    <phoneticPr fontId="3" type="noConversion"/>
  </si>
  <si>
    <t>S628</t>
    <phoneticPr fontId="3" type="noConversion"/>
  </si>
  <si>
    <t>树脂砂新砂烘干系统</t>
    <phoneticPr fontId="3" type="noConversion"/>
  </si>
  <si>
    <t>树脂砂砂处理系统1</t>
    <phoneticPr fontId="3" type="noConversion"/>
  </si>
  <si>
    <t>MLS11.2K</t>
    <phoneticPr fontId="3" type="noConversion"/>
  </si>
  <si>
    <t>西德STOTZ公司（斯托莎）</t>
    <phoneticPr fontId="3" type="noConversion"/>
  </si>
  <si>
    <t>Hansberg射压线潮模砂砂处理系统</t>
    <phoneticPr fontId="3" type="noConversion"/>
  </si>
  <si>
    <t>中件线排风机</t>
    <phoneticPr fontId="3" type="noConversion"/>
  </si>
  <si>
    <r>
      <t>55</t>
    </r>
    <r>
      <rPr>
        <sz val="10"/>
        <rFont val="宋体"/>
        <family val="3"/>
        <charset val="134"/>
      </rPr>
      <t>－</t>
    </r>
    <r>
      <rPr>
        <sz val="10"/>
        <rFont val="Times New Roman"/>
        <family val="1"/>
      </rPr>
      <t>85</t>
    </r>
    <r>
      <rPr>
        <sz val="10"/>
        <rFont val="宋体"/>
        <family val="3"/>
        <charset val="134"/>
      </rPr>
      <t>型</t>
    </r>
    <r>
      <rPr>
        <sz val="10"/>
        <rFont val="Times New Roman"/>
        <family val="1"/>
      </rPr>
      <t>/h</t>
    </r>
    <r>
      <rPr>
        <sz val="10"/>
        <rFont val="宋体"/>
        <family val="3"/>
        <charset val="134"/>
      </rPr>
      <t>，</t>
    </r>
    <r>
      <rPr>
        <sz val="10"/>
        <rFont val="Times New Roman"/>
        <family val="1"/>
      </rPr>
      <t>900×700×320/320</t>
    </r>
    <r>
      <rPr>
        <sz val="10"/>
        <rFont val="宋体"/>
        <family val="3"/>
        <charset val="134"/>
      </rPr>
      <t>，控制室、液压站、主机、翻箱机</t>
    </r>
    <r>
      <rPr>
        <sz val="10"/>
        <rFont val="Times New Roman"/>
        <family val="1"/>
      </rPr>
      <t>2</t>
    </r>
    <r>
      <rPr>
        <sz val="10"/>
        <rFont val="宋体"/>
        <family val="3"/>
        <charset val="134"/>
      </rPr>
      <t>台、移箱机</t>
    </r>
    <r>
      <rPr>
        <sz val="10"/>
        <rFont val="Times New Roman"/>
        <family val="1"/>
      </rPr>
      <t>2</t>
    </r>
    <r>
      <rPr>
        <sz val="10"/>
        <rFont val="宋体"/>
        <family val="3"/>
        <charset val="134"/>
      </rPr>
      <t>台、合箱机、</t>
    </r>
    <r>
      <rPr>
        <sz val="10"/>
        <rFont val="宋体"/>
        <family val="3"/>
        <charset val="134"/>
      </rPr>
      <t>移双箱机、捅箱机、分箱机、移沙胎机、</t>
    </r>
    <r>
      <rPr>
        <sz val="10"/>
        <rFont val="宋体"/>
        <family val="3"/>
        <charset val="134"/>
      </rPr>
      <t>落砂机、</t>
    </r>
    <r>
      <rPr>
        <sz val="10"/>
        <rFont val="宋体"/>
        <family val="3"/>
        <charset val="134"/>
      </rPr>
      <t>磁选机、冷却道</t>
    </r>
    <r>
      <rPr>
        <sz val="10"/>
        <rFont val="Times New Roman"/>
        <family val="1"/>
      </rPr>
      <t>2</t>
    </r>
    <r>
      <rPr>
        <sz val="10"/>
        <rFont val="宋体"/>
        <family val="3"/>
        <charset val="134"/>
      </rPr>
      <t>条</t>
    </r>
    <phoneticPr fontId="3" type="noConversion"/>
  </si>
  <si>
    <t>IF/2/RV/7090</t>
    <phoneticPr fontId="3" type="noConversion"/>
  </si>
  <si>
    <t>Hansberg射压线</t>
    <phoneticPr fontId="3" type="noConversion"/>
  </si>
  <si>
    <r>
      <t>15</t>
    </r>
    <r>
      <rPr>
        <sz val="10"/>
        <rFont val="宋体"/>
        <family val="3"/>
        <charset val="134"/>
      </rPr>
      <t>－</t>
    </r>
    <r>
      <rPr>
        <sz val="10"/>
        <rFont val="Times New Roman"/>
        <family val="1"/>
      </rPr>
      <t>20</t>
    </r>
    <r>
      <rPr>
        <sz val="10"/>
        <rFont val="宋体"/>
        <family val="3"/>
        <charset val="134"/>
      </rPr>
      <t>型</t>
    </r>
    <r>
      <rPr>
        <sz val="10"/>
        <rFont val="Times New Roman"/>
        <family val="1"/>
      </rPr>
      <t>/h</t>
    </r>
    <r>
      <rPr>
        <sz val="10"/>
        <rFont val="宋体"/>
        <family val="3"/>
        <charset val="134"/>
      </rPr>
      <t>，</t>
    </r>
    <r>
      <rPr>
        <sz val="10"/>
        <rFont val="Times New Roman"/>
        <family val="1"/>
      </rPr>
      <t>1420×900×450/450,</t>
    </r>
    <r>
      <rPr>
        <sz val="10"/>
        <rFont val="宋体"/>
        <family val="3"/>
        <charset val="134"/>
      </rPr>
      <t>主机、螺旋刮砂器、翻箱机</t>
    </r>
    <r>
      <rPr>
        <sz val="10"/>
        <rFont val="Times New Roman"/>
        <family val="1"/>
      </rPr>
      <t>2</t>
    </r>
    <r>
      <rPr>
        <sz val="10"/>
        <rFont val="宋体"/>
        <family val="3"/>
        <charset val="134"/>
      </rPr>
      <t>台、铣浇口装置、加底板装置、合箱机、举升台</t>
    </r>
    <r>
      <rPr>
        <sz val="10"/>
        <rFont val="Times New Roman"/>
        <family val="1"/>
      </rPr>
      <t>4</t>
    </r>
    <r>
      <rPr>
        <sz val="10"/>
        <rFont val="宋体"/>
        <family val="3"/>
        <charset val="134"/>
      </rPr>
      <t>台、运转小车</t>
    </r>
    <r>
      <rPr>
        <sz val="10"/>
        <rFont val="Times New Roman"/>
        <family val="1"/>
      </rPr>
      <t>5</t>
    </r>
    <r>
      <rPr>
        <sz val="10"/>
        <rFont val="宋体"/>
        <family val="3"/>
        <charset val="134"/>
      </rPr>
      <t>台、机动边辊</t>
    </r>
    <r>
      <rPr>
        <sz val="10"/>
        <rFont val="Times New Roman"/>
        <family val="1"/>
      </rPr>
      <t>105</t>
    </r>
    <r>
      <rPr>
        <sz val="10"/>
        <rFont val="宋体"/>
        <family val="3"/>
        <charset val="134"/>
      </rPr>
      <t>台、捅箱机、底板清扫装置、落砂机、控制室、液压站</t>
    </r>
    <phoneticPr fontId="3" type="noConversion"/>
  </si>
  <si>
    <t>德国HWS公司</t>
    <phoneticPr fontId="3" type="noConversion"/>
  </si>
  <si>
    <t>HWS造型线</t>
    <phoneticPr fontId="3" type="noConversion"/>
  </si>
  <si>
    <t>垂直分型冷芯盒射芯机</t>
    <phoneticPr fontId="3" type="noConversion"/>
  </si>
  <si>
    <t>上海亨特公司</t>
    <phoneticPr fontId="3" type="noConversion"/>
  </si>
  <si>
    <t>SPC-40</t>
    <phoneticPr fontId="3" type="noConversion"/>
  </si>
  <si>
    <t>冷芯盒射芯机</t>
    <phoneticPr fontId="3" type="noConversion"/>
  </si>
  <si>
    <t>二车间226B跨制芯单元</t>
    <phoneticPr fontId="3" type="noConversion"/>
  </si>
  <si>
    <t>FA成套设备</t>
    <phoneticPr fontId="3" type="noConversion"/>
  </si>
  <si>
    <t>ZQL14 2004年10月改为喷漆</t>
    <phoneticPr fontId="3" type="noConversion"/>
  </si>
  <si>
    <t>清理单机
设备</t>
    <phoneticPr fontId="3" type="noConversion"/>
  </si>
  <si>
    <t>S4318</t>
    <phoneticPr fontId="3" type="noConversion"/>
  </si>
  <si>
    <t>精细六角筛</t>
    <phoneticPr fontId="3" type="noConversion"/>
  </si>
  <si>
    <t>微机自控系统</t>
    <phoneticPr fontId="3" type="noConversion"/>
  </si>
  <si>
    <t>迪砂</t>
    <phoneticPr fontId="3" type="noConversion"/>
  </si>
  <si>
    <t>S1125A-Ⅱ改S1425</t>
    <phoneticPr fontId="3" type="noConversion"/>
  </si>
  <si>
    <t>二车间
砂处理</t>
    <phoneticPr fontId="3" type="noConversion"/>
  </si>
  <si>
    <t>kw线成套设备</t>
    <phoneticPr fontId="3" type="noConversion"/>
  </si>
  <si>
    <t>主要参数(设备）</t>
    <phoneticPr fontId="3" type="noConversion"/>
  </si>
  <si>
    <t>购置日期</t>
    <phoneticPr fontId="3" type="noConversion"/>
  </si>
  <si>
    <t>数量</t>
    <phoneticPr fontId="3" type="noConversion"/>
  </si>
  <si>
    <t>计量单位</t>
    <phoneticPr fontId="3" type="noConversion"/>
  </si>
  <si>
    <t>生产厂家</t>
    <phoneticPr fontId="3" type="noConversion"/>
  </si>
  <si>
    <t>规格型号</t>
    <phoneticPr fontId="3" type="noConversion"/>
  </si>
  <si>
    <t>设备名称</t>
    <phoneticPr fontId="3" type="noConversion"/>
  </si>
  <si>
    <t>铸造单元名称</t>
    <phoneticPr fontId="3" type="noConversion"/>
  </si>
  <si>
    <t>成套设备名称</t>
    <phoneticPr fontId="3" type="noConversion"/>
  </si>
  <si>
    <t>序号</t>
    <phoneticPr fontId="3" type="noConversion"/>
  </si>
  <si>
    <t>铸造单元名称</t>
    <phoneticPr fontId="3" type="noConversion"/>
  </si>
  <si>
    <t>成套设备名称</t>
    <phoneticPr fontId="3" type="noConversion"/>
  </si>
  <si>
    <t>盘盈设备</t>
    <phoneticPr fontId="3" type="noConversion"/>
  </si>
  <si>
    <t>起重设备</t>
    <phoneticPr fontId="3" type="noConversion"/>
  </si>
  <si>
    <t>车辆</t>
    <phoneticPr fontId="3" type="noConversion"/>
  </si>
  <si>
    <t>熔炼单机设备</t>
    <phoneticPr fontId="3" type="noConversion"/>
  </si>
  <si>
    <t>清理单机设备</t>
    <phoneticPr fontId="3" type="noConversion"/>
  </si>
  <si>
    <t>制芯单机设备</t>
    <phoneticPr fontId="3" type="noConversion"/>
  </si>
  <si>
    <t>造型单机设备</t>
    <phoneticPr fontId="3" type="noConversion"/>
  </si>
  <si>
    <t>砂处理单机设备</t>
  </si>
  <si>
    <t>潮模砂砂处理系统</t>
    <phoneticPr fontId="3" type="noConversion"/>
  </si>
  <si>
    <t>树脂砂砂处理系统1</t>
    <phoneticPr fontId="3" type="noConversion"/>
  </si>
  <si>
    <t>派普树脂砂砂处理系统</t>
    <phoneticPr fontId="3" type="noConversion"/>
  </si>
  <si>
    <t>Hansberg射压线潮模砂砂处理系统</t>
    <phoneticPr fontId="3" type="noConversion"/>
  </si>
  <si>
    <t>Hansberg射压线</t>
    <phoneticPr fontId="3" type="noConversion"/>
  </si>
  <si>
    <t>HWS造型线</t>
    <phoneticPr fontId="3" type="noConversion"/>
  </si>
  <si>
    <t>四车间单机设备</t>
    <phoneticPr fontId="3" type="noConversion"/>
  </si>
  <si>
    <t>二车间226B跨制芯单元</t>
    <phoneticPr fontId="3" type="noConversion"/>
  </si>
  <si>
    <t>FA造型线</t>
    <phoneticPr fontId="3" type="noConversion"/>
  </si>
  <si>
    <t>FA砂处理</t>
    <phoneticPr fontId="3" type="noConversion"/>
  </si>
  <si>
    <t>FA线成套设备</t>
    <phoneticPr fontId="3" type="noConversion"/>
  </si>
  <si>
    <t>清理单机
设备</t>
    <phoneticPr fontId="3" type="noConversion"/>
  </si>
  <si>
    <t>树脂砂车间单机设备</t>
    <phoneticPr fontId="3" type="noConversion"/>
  </si>
  <si>
    <t>树脂砂车间冷芯单元</t>
    <phoneticPr fontId="3" type="noConversion"/>
  </si>
  <si>
    <t>二车间
砂处理</t>
    <phoneticPr fontId="3" type="noConversion"/>
  </si>
  <si>
    <t>kw线成套设备</t>
    <phoneticPr fontId="3" type="noConversion"/>
  </si>
  <si>
    <t>打包评估值</t>
    <phoneticPr fontId="3" type="noConversion"/>
  </si>
  <si>
    <t>名称</t>
  </si>
  <si>
    <t>铸造单元</t>
    <phoneticPr fontId="3" type="noConversion"/>
  </si>
  <si>
    <t>成套设备</t>
    <phoneticPr fontId="3" type="noConversion"/>
  </si>
</sst>
</file>

<file path=xl/styles.xml><?xml version="1.0" encoding="utf-8"?>
<styleSheet xmlns="http://schemas.openxmlformats.org/spreadsheetml/2006/main">
  <numFmts count="38">
    <numFmt numFmtId="41" formatCode="_ * #,##0_ ;_ * \-#,##0_ ;_ * &quot;-&quot;_ ;_ @_ "/>
    <numFmt numFmtId="43" formatCode="_ * #,##0.00_ ;_ * \-#,##0.00_ ;_ * &quot;-&quot;??_ ;_ @_ "/>
    <numFmt numFmtId="176" formatCode="_-* #,##0.00_-;\-* #,##0.00_-;_-* &quot;-&quot;??_-;_-@_-"/>
    <numFmt numFmtId="177" formatCode="0.00;[Red]0.00"/>
    <numFmt numFmtId="178" formatCode="0.0"/>
    <numFmt numFmtId="179" formatCode="#,##0.00_);[Red]\(#,##0.00\)"/>
    <numFmt numFmtId="180" formatCode="#,##0.00_ "/>
    <numFmt numFmtId="181" formatCode="0_ "/>
    <numFmt numFmtId="182" formatCode="_-#,##0_-;\(#,##0\);_-\ \ &quot;-&quot;_-;_-@_-"/>
    <numFmt numFmtId="183" formatCode="_-#,##0.00_-;\(#,##0.00\);_-\ \ &quot;-&quot;_-;_-@_-"/>
    <numFmt numFmtId="184" formatCode="mmm/dd/yyyy;_-\ &quot;N/A&quot;_-;_-\ &quot;-&quot;_-"/>
    <numFmt numFmtId="185" formatCode="mmm/yyyy;_-\ &quot;N/A&quot;_-;_-\ &quot;-&quot;_-"/>
    <numFmt numFmtId="186" formatCode="_-#,##0%_-;\(#,##0%\);_-\ &quot;-&quot;_-"/>
    <numFmt numFmtId="187" formatCode="_-#,###,_-;\(#,###,\);_-\ \ &quot;-&quot;_-;_-@_-"/>
    <numFmt numFmtId="188" formatCode="_-#,###.00,_-;\(#,###.00,\);_-\ \ &quot;-&quot;_-;_-@_-"/>
    <numFmt numFmtId="189" formatCode="_-#0&quot;.&quot;0,_-;\(#0&quot;.&quot;0,\);_-\ \ &quot;-&quot;_-;_-@_-"/>
    <numFmt numFmtId="190" formatCode="_-#0&quot;.&quot;0000_-;\(#0&quot;.&quot;0000\);_-\ \ &quot;-&quot;_-;_-@_-"/>
    <numFmt numFmtId="191" formatCode="_-* #,##0_-;\-* #,##0_-;_-* &quot;-&quot;??_-;_-@_-"/>
    <numFmt numFmtId="192" formatCode="&quot;\&quot;#,##0;[Red]&quot;\&quot;&quot;\&quot;&quot;\&quot;&quot;\&quot;&quot;\&quot;&quot;\&quot;&quot;\&quot;\-#,##0"/>
    <numFmt numFmtId="193" formatCode="#,##0.0"/>
    <numFmt numFmtId="194" formatCode="_(&quot;$&quot;* #,##0_);_(&quot;$&quot;* \(#,##0\);_(&quot;$&quot;* &quot;-&quot;_);_(@_)"/>
    <numFmt numFmtId="195" formatCode="_(&quot;$&quot;* #,##0.00_);_(&quot;$&quot;* \(#,##0.00\);_(&quot;$&quot;* &quot;-&quot;??_);_(@_)"/>
    <numFmt numFmtId="196" formatCode="_([$€-2]* #,##0.00_);_([$€-2]* \(#,##0.00\);_([$€-2]* &quot;-&quot;??_)"/>
    <numFmt numFmtId="197" formatCode="#,##0\ &quot; &quot;;\(#,##0\)\ ;&quot;—&quot;&quot; &quot;&quot; &quot;&quot; &quot;&quot; &quot;"/>
    <numFmt numFmtId="198" formatCode="#,##0.00&quot;¥&quot;;\-#,##0.00&quot;¥&quot;"/>
    <numFmt numFmtId="199" formatCode="_-* #,##0.00&quot;¥&quot;_-;\-* #,##0.00&quot;¥&quot;_-;_-* &quot;-&quot;??&quot;¥&quot;_-;_-@_-"/>
    <numFmt numFmtId="200" formatCode="0.000%"/>
    <numFmt numFmtId="201" formatCode="_-* #,##0&quot;¥&quot;_-;\-* #,##0&quot;¥&quot;_-;_-* &quot;-&quot;&quot;¥&quot;_-;_-@_-"/>
    <numFmt numFmtId="202" formatCode="0.0%"/>
    <numFmt numFmtId="203" formatCode="_-* #,##0_-;\-* #,##0_-;_-* &quot;-&quot;_-;_-@_-"/>
    <numFmt numFmtId="204" formatCode="&quot;$&quot;#,##0;\-&quot;$&quot;#,##0"/>
    <numFmt numFmtId="205" formatCode="#,##0.00&quot;¥&quot;;[Red]\-#,##0.00&quot;¥&quot;"/>
    <numFmt numFmtId="206" formatCode="_(&quot;$&quot;* #,##0_);_(&quot;$&quot;* \(#,##0\);_(&quot;$&quot;* &quot;-&quot;??_);_(@_)"/>
    <numFmt numFmtId="207" formatCode="mmm\ dd\,\ yy"/>
    <numFmt numFmtId="208" formatCode="_(&quot;$&quot;* #,##0.0_);_(&quot;$&quot;* \(#,##0.0\);_(&quot;$&quot;* &quot;-&quot;??_);_(@_)"/>
    <numFmt numFmtId="209" formatCode="mm/dd/yy_)"/>
    <numFmt numFmtId="210" formatCode="_(* #,##0_);_(* \(#,##0\);_(* &quot;-&quot;_);_(@_)"/>
    <numFmt numFmtId="211" formatCode="_(* #,##0.00_);_(* \(#,##0.00\);_(* &quot;-&quot;??_);_(@_)"/>
  </numFmts>
  <fonts count="43">
    <font>
      <sz val="11"/>
      <color theme="1"/>
      <name val="宋体"/>
      <family val="2"/>
      <charset val="134"/>
      <scheme val="minor"/>
    </font>
    <font>
      <sz val="11"/>
      <color theme="1"/>
      <name val="宋体"/>
      <family val="3"/>
      <charset val="134"/>
      <scheme val="minor"/>
    </font>
    <font>
      <sz val="9"/>
      <name val="宋体"/>
      <family val="2"/>
      <charset val="134"/>
      <scheme val="minor"/>
    </font>
    <font>
      <sz val="9"/>
      <name val="宋体"/>
      <family val="3"/>
      <charset val="134"/>
    </font>
    <font>
      <sz val="10"/>
      <name val="宋体"/>
      <family val="3"/>
      <charset val="134"/>
    </font>
    <font>
      <sz val="9"/>
      <color indexed="8"/>
      <name val="宋体"/>
      <family val="3"/>
      <charset val="134"/>
    </font>
    <font>
      <sz val="11"/>
      <color indexed="8"/>
      <name val="宋体"/>
      <family val="3"/>
      <charset val="134"/>
    </font>
    <font>
      <sz val="10"/>
      <name val="Times New Roman"/>
      <family val="1"/>
    </font>
    <font>
      <sz val="12"/>
      <name val="宋体"/>
      <family val="3"/>
      <charset val="134"/>
    </font>
    <font>
      <sz val="10"/>
      <name val="Arial"/>
      <family val="2"/>
    </font>
    <font>
      <sz val="18"/>
      <name val="黑体"/>
      <family val="3"/>
      <charset val="134"/>
    </font>
    <font>
      <sz val="18"/>
      <name val="Times New Roman"/>
      <family val="1"/>
    </font>
    <font>
      <sz val="12"/>
      <name val="Times New Roman"/>
      <family val="1"/>
    </font>
    <font>
      <sz val="11"/>
      <name val="ＭＳ Ｐゴシック"/>
      <family val="2"/>
    </font>
    <font>
      <sz val="12"/>
      <name val="???"/>
      <family val="1"/>
    </font>
    <font>
      <u val="singleAccounting"/>
      <vertAlign val="subscript"/>
      <sz val="10"/>
      <name val="Times New Roman"/>
      <family val="1"/>
    </font>
    <font>
      <i/>
      <sz val="9"/>
      <name val="Times New Roman"/>
      <family val="1"/>
    </font>
    <font>
      <sz val="8"/>
      <name val="Times New Roman"/>
      <family val="1"/>
    </font>
    <font>
      <b/>
      <sz val="10"/>
      <name val="Helv"/>
      <family val="2"/>
    </font>
    <font>
      <i/>
      <sz val="12"/>
      <name val="Times New Roman"/>
      <family val="1"/>
    </font>
    <font>
      <b/>
      <sz val="8"/>
      <name val="Arial"/>
      <family val="2"/>
    </font>
    <font>
      <sz val="10"/>
      <name val="MS Serif"/>
      <family val="1"/>
    </font>
    <font>
      <sz val="10"/>
      <name val="Courier"/>
      <family val="3"/>
    </font>
    <font>
      <sz val="20"/>
      <name val="Letter Gothic (W1)"/>
      <family val="1"/>
    </font>
    <font>
      <sz val="10"/>
      <name val="MS Sans Serif"/>
      <family val="2"/>
    </font>
    <font>
      <sz val="10"/>
      <color indexed="16"/>
      <name val="MS Serif"/>
      <family val="1"/>
    </font>
    <font>
      <sz val="8"/>
      <name val="Arial"/>
      <family val="2"/>
    </font>
    <font>
      <sz val="11"/>
      <name val="Times New Roman"/>
      <family val="1"/>
    </font>
    <font>
      <b/>
      <sz val="12"/>
      <name val="Helv"/>
      <family val="2"/>
    </font>
    <font>
      <b/>
      <sz val="12"/>
      <name val="Arial"/>
      <family val="2"/>
    </font>
    <font>
      <b/>
      <sz val="13"/>
      <name val="Times New Roman"/>
      <family val="1"/>
    </font>
    <font>
      <b/>
      <i/>
      <sz val="12"/>
      <name val="Times New Roman"/>
      <family val="1"/>
    </font>
    <font>
      <b/>
      <sz val="11"/>
      <name val="Helv"/>
      <family val="2"/>
    </font>
    <font>
      <sz val="7"/>
      <name val="Small Fonts"/>
      <family val="2"/>
    </font>
    <font>
      <sz val="10"/>
      <color indexed="8"/>
      <name val="MS Sans Serif"/>
      <family val="2"/>
    </font>
    <font>
      <sz val="10"/>
      <name val="Tms Rmn"/>
      <family val="1"/>
    </font>
    <font>
      <b/>
      <sz val="14"/>
      <color indexed="9"/>
      <name val="Times New Roman"/>
      <family val="1"/>
    </font>
    <font>
      <b/>
      <sz val="12"/>
      <name val="MS Sans Serif"/>
      <family val="2"/>
    </font>
    <font>
      <sz val="12"/>
      <name val="MS Sans Serif"/>
      <family val="2"/>
    </font>
    <font>
      <b/>
      <sz val="8"/>
      <color indexed="8"/>
      <name val="Helv"/>
      <family val="2"/>
    </font>
    <font>
      <b/>
      <sz val="10"/>
      <name val="MS Sans Serif"/>
      <family val="2"/>
    </font>
    <font>
      <sz val="11"/>
      <name val="蹈框"/>
      <charset val="134"/>
    </font>
    <font>
      <sz val="12"/>
      <name val="바탕체"/>
      <family val="3"/>
    </font>
  </fonts>
  <fills count="1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patternFill>
    </fill>
    <fill>
      <patternFill patternType="solid">
        <fgColor indexed="31"/>
        <bgColor indexed="64"/>
      </patternFill>
    </fill>
    <fill>
      <patternFill patternType="solid">
        <fgColor indexed="12"/>
      </patternFill>
    </fill>
    <fill>
      <patternFill patternType="solid">
        <fgColor indexed="54"/>
        <bgColor indexed="64"/>
      </patternFill>
    </fill>
    <fill>
      <patternFill patternType="solid">
        <fgColor indexed="9"/>
        <bgColor indexed="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48">
    <xf numFmtId="0" fontId="0" fillId="0" borderId="0">
      <alignment vertical="center"/>
    </xf>
    <xf numFmtId="0" fontId="1" fillId="0" borderId="0">
      <alignment vertical="center"/>
    </xf>
    <xf numFmtId="0" fontId="8" fillId="0" borderId="0"/>
    <xf numFmtId="0" fontId="3" fillId="0" borderId="0"/>
    <xf numFmtId="0" fontId="9" fillId="0" borderId="0"/>
    <xf numFmtId="176" fontId="6" fillId="0" borderId="0" applyFont="0" applyFill="0" applyBorder="0" applyAlignment="0" applyProtection="0">
      <alignment vertical="center"/>
    </xf>
    <xf numFmtId="0" fontId="8" fillId="0" borderId="0"/>
    <xf numFmtId="0" fontId="8" fillId="0" borderId="0"/>
    <xf numFmtId="0" fontId="8" fillId="0" borderId="0">
      <alignment vertical="center"/>
    </xf>
    <xf numFmtId="0" fontId="8" fillId="0" borderId="0"/>
    <xf numFmtId="0" fontId="8" fillId="0" borderId="0"/>
    <xf numFmtId="0" fontId="1" fillId="0" borderId="0">
      <alignment vertical="center"/>
    </xf>
    <xf numFmtId="0" fontId="12"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4" fillId="0" borderId="0"/>
    <xf numFmtId="49" fontId="7" fillId="0" borderId="0" applyProtection="0">
      <alignment horizontal="left"/>
    </xf>
    <xf numFmtId="0" fontId="9" fillId="0" borderId="0">
      <protection locked="0"/>
    </xf>
    <xf numFmtId="0" fontId="12" fillId="0" borderId="0"/>
    <xf numFmtId="0" fontId="12" fillId="0" borderId="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xf numFmtId="182" fontId="7" fillId="0" borderId="0" applyFill="0" applyBorder="0" applyProtection="0">
      <alignment horizontal="right"/>
    </xf>
    <xf numFmtId="183" fontId="7" fillId="0" borderId="0" applyFill="0" applyBorder="0" applyProtection="0">
      <alignment horizontal="right"/>
    </xf>
    <xf numFmtId="184" fontId="15" fillId="0" borderId="0" applyFill="0" applyBorder="0" applyProtection="0">
      <alignment horizontal="center"/>
    </xf>
    <xf numFmtId="185" fontId="15" fillId="0" borderId="0" applyFill="0" applyBorder="0" applyProtection="0">
      <alignment horizontal="center"/>
    </xf>
    <xf numFmtId="186" fontId="16" fillId="0" borderId="0" applyFill="0" applyBorder="0" applyProtection="0">
      <alignment horizontal="right"/>
    </xf>
    <xf numFmtId="187" fontId="7" fillId="0" borderId="0" applyFill="0" applyBorder="0" applyProtection="0">
      <alignment horizontal="right"/>
    </xf>
    <xf numFmtId="188" fontId="7" fillId="0" borderId="0" applyFill="0" applyBorder="0" applyProtection="0">
      <alignment horizontal="right"/>
    </xf>
    <xf numFmtId="189" fontId="7" fillId="0" borderId="0" applyFill="0" applyBorder="0" applyProtection="0">
      <alignment horizontal="right"/>
    </xf>
    <xf numFmtId="190" fontId="7" fillId="0" borderId="0" applyFill="0" applyBorder="0" applyProtection="0">
      <alignment horizontal="right"/>
    </xf>
    <xf numFmtId="0" fontId="12" fillId="0" borderId="0"/>
    <xf numFmtId="0" fontId="17" fillId="0" borderId="0">
      <alignment horizontal="center" wrapText="1"/>
      <protection locked="0"/>
    </xf>
    <xf numFmtId="191" fontId="12" fillId="0" borderId="0" applyFill="0" applyBorder="0" applyAlignment="0"/>
    <xf numFmtId="0" fontId="18" fillId="0" borderId="0"/>
    <xf numFmtId="0" fontId="19" fillId="0" borderId="0" applyFill="0" applyBorder="0">
      <alignment horizontal="right"/>
    </xf>
    <xf numFmtId="0" fontId="12" fillId="0" borderId="0" applyFill="0" applyBorder="0">
      <alignment horizontal="right"/>
    </xf>
    <xf numFmtId="0" fontId="20" fillId="0" borderId="2">
      <alignment horizontal="center"/>
    </xf>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41" fontId="9" fillId="0" borderId="0" applyFont="0" applyFill="0" applyBorder="0" applyAlignment="0" applyProtection="0"/>
    <xf numFmtId="176" fontId="7" fillId="0" borderId="0" applyFont="0" applyFill="0" applyBorder="0" applyAlignment="0" applyProtection="0"/>
    <xf numFmtId="193" fontId="7" fillId="0" borderId="0"/>
    <xf numFmtId="0" fontId="21" fillId="0" borderId="0" applyNumberFormat="0" applyAlignment="0">
      <alignment horizontal="left"/>
    </xf>
    <xf numFmtId="0" fontId="22" fillId="0" borderId="0" applyNumberFormat="0" applyAlignment="0"/>
    <xf numFmtId="194" fontId="23" fillId="0" borderId="0" applyFont="0" applyFill="0" applyBorder="0" applyAlignment="0" applyProtection="0"/>
    <xf numFmtId="195" fontId="23" fillId="0" borderId="0" applyFont="0" applyFill="0" applyBorder="0" applyAlignment="0" applyProtection="0"/>
    <xf numFmtId="15" fontId="24" fillId="0" borderId="0"/>
    <xf numFmtId="0" fontId="25" fillId="0" borderId="0" applyNumberFormat="0" applyAlignment="0">
      <alignment horizontal="left"/>
    </xf>
    <xf numFmtId="0" fontId="26" fillId="2" borderId="1"/>
    <xf numFmtId="196" fontId="7" fillId="0" borderId="0" applyFont="0" applyFill="0" applyBorder="0" applyAlignment="0" applyProtection="0"/>
    <xf numFmtId="0" fontId="9" fillId="0" borderId="0">
      <protection locked="0"/>
    </xf>
    <xf numFmtId="197" fontId="27" fillId="0" borderId="0">
      <alignment horizontal="right"/>
    </xf>
    <xf numFmtId="0" fontId="9" fillId="0" borderId="0"/>
    <xf numFmtId="38" fontId="26" fillId="3" borderId="0" applyNumberFormat="0" applyBorder="0" applyAlignment="0" applyProtection="0"/>
    <xf numFmtId="0" fontId="28" fillId="0" borderId="0">
      <alignment horizontal="left"/>
    </xf>
    <xf numFmtId="0" fontId="29" fillId="0" borderId="8" applyNumberFormat="0" applyAlignment="0" applyProtection="0">
      <alignment horizontal="left" vertical="center"/>
    </xf>
    <xf numFmtId="0" fontId="29" fillId="0" borderId="7">
      <alignment horizontal="left" vertical="center"/>
    </xf>
    <xf numFmtId="10" fontId="26" fillId="4" borderId="1" applyNumberFormat="0" applyBorder="0" applyAlignment="0" applyProtection="0"/>
    <xf numFmtId="198" fontId="8" fillId="5" borderId="0"/>
    <xf numFmtId="0" fontId="19" fillId="6" borderId="0" applyNumberFormat="0" applyFont="0" applyBorder="0" applyAlignment="0" applyProtection="0">
      <alignment horizontal="right"/>
    </xf>
    <xf numFmtId="38" fontId="11" fillId="0" borderId="0"/>
    <xf numFmtId="38" fontId="30" fillId="0" borderId="0"/>
    <xf numFmtId="38" fontId="31" fillId="0" borderId="0"/>
    <xf numFmtId="38" fontId="19" fillId="0" borderId="0"/>
    <xf numFmtId="0" fontId="27" fillId="0" borderId="0"/>
    <xf numFmtId="0" fontId="27" fillId="0" borderId="0"/>
    <xf numFmtId="0" fontId="12" fillId="0" borderId="0" applyFont="0" applyFill="0">
      <alignment horizontal="fill"/>
    </xf>
    <xf numFmtId="198" fontId="8" fillId="7" borderId="0"/>
    <xf numFmtId="199" fontId="8" fillId="0" borderId="0" applyFont="0" applyFill="0" applyBorder="0" applyAlignment="0" applyProtection="0"/>
    <xf numFmtId="200" fontId="8" fillId="0" borderId="0" applyFont="0" applyFill="0" applyBorder="0" applyAlignment="0" applyProtection="0"/>
    <xf numFmtId="0" fontId="32" fillId="0" borderId="9"/>
    <xf numFmtId="201" fontId="8" fillId="0" borderId="0" applyFont="0" applyFill="0" applyBorder="0" applyAlignment="0" applyProtection="0"/>
    <xf numFmtId="202" fontId="8" fillId="0" borderId="0" applyFont="0" applyFill="0" applyBorder="0" applyAlignment="0" applyProtection="0"/>
    <xf numFmtId="0" fontId="7" fillId="0" borderId="0"/>
    <xf numFmtId="37" fontId="33" fillId="0" borderId="0"/>
    <xf numFmtId="39" fontId="8" fillId="0" borderId="0"/>
    <xf numFmtId="0" fontId="7" fillId="0" borderId="0"/>
    <xf numFmtId="0" fontId="34" fillId="0" borderId="0"/>
    <xf numFmtId="176" fontId="9" fillId="0" borderId="0" applyFont="0" applyFill="0" applyBorder="0" applyAlignment="0" applyProtection="0"/>
    <xf numFmtId="203" fontId="9" fillId="0" borderId="0" applyFont="0" applyFill="0" applyBorder="0" applyAlignment="0" applyProtection="0"/>
    <xf numFmtId="14" fontId="17" fillId="0" borderId="0">
      <alignment horizontal="center" wrapText="1"/>
      <protection locked="0"/>
    </xf>
    <xf numFmtId="10" fontId="9" fillId="0" borderId="0" applyFont="0" applyFill="0" applyBorder="0" applyAlignment="0" applyProtection="0"/>
    <xf numFmtId="9" fontId="7" fillId="0" borderId="0" applyFont="0" applyFill="0" applyBorder="0" applyAlignment="0" applyProtection="0"/>
    <xf numFmtId="0" fontId="26" fillId="3" borderId="1"/>
    <xf numFmtId="204" fontId="35" fillId="0" borderId="0"/>
    <xf numFmtId="0" fontId="24" fillId="0" borderId="0" applyNumberFormat="0" applyFont="0" applyFill="0" applyBorder="0" applyAlignment="0" applyProtection="0">
      <alignment horizontal="left"/>
    </xf>
    <xf numFmtId="205" fontId="8" fillId="0" borderId="0" applyNumberFormat="0" applyFill="0" applyBorder="0" applyAlignment="0" applyProtection="0">
      <alignment horizontal="left"/>
    </xf>
    <xf numFmtId="0" fontId="36" fillId="8" borderId="0" applyNumberFormat="0"/>
    <xf numFmtId="0" fontId="37" fillId="0" borderId="1">
      <alignment horizontal="center"/>
    </xf>
    <xf numFmtId="0" fontId="37" fillId="0" borderId="0">
      <alignment horizontal="center" vertical="center"/>
    </xf>
    <xf numFmtId="0" fontId="38" fillId="9" borderId="0" applyNumberFormat="0" applyFill="0">
      <alignment horizontal="left" vertical="center"/>
    </xf>
    <xf numFmtId="0" fontId="32" fillId="0" borderId="0"/>
    <xf numFmtId="40" fontId="39" fillId="0" borderId="0" applyBorder="0">
      <alignment horizontal="right"/>
    </xf>
    <xf numFmtId="0" fontId="40" fillId="0" borderId="0" applyNumberFormat="0" applyFill="0" applyBorder="0" applyAlignment="0" applyProtection="0"/>
    <xf numFmtId="0" fontId="4" fillId="0" borderId="0" applyFill="0" applyBorder="0" applyAlignment="0"/>
    <xf numFmtId="206" fontId="8" fillId="0" borderId="0" applyFont="0" applyFill="0" applyBorder="0" applyAlignment="0" applyProtection="0"/>
    <xf numFmtId="207" fontId="8" fillId="0" borderId="0" applyFont="0" applyFill="0" applyBorder="0" applyAlignment="0" applyProtection="0"/>
    <xf numFmtId="208" fontId="8" fillId="0" borderId="0" applyFont="0" applyFill="0" applyBorder="0" applyAlignment="0" applyProtection="0"/>
    <xf numFmtId="209" fontId="8" fillId="0" borderId="0" applyFont="0" applyFill="0" applyBorder="0" applyAlignment="0" applyProtection="0"/>
    <xf numFmtId="0" fontId="7" fillId="0" borderId="0"/>
    <xf numFmtId="41" fontId="7" fillId="0" borderId="0" applyFont="0" applyFill="0" applyBorder="0" applyAlignment="0" applyProtection="0"/>
    <xf numFmtId="43" fontId="7" fillId="0" borderId="0" applyFont="0" applyFill="0" applyBorder="0" applyAlignment="0" applyProtection="0"/>
    <xf numFmtId="210" fontId="12" fillId="0" borderId="0" applyFont="0" applyFill="0" applyBorder="0" applyAlignment="0" applyProtection="0"/>
    <xf numFmtId="211" fontId="12" fillId="0" borderId="0" applyFont="0" applyFill="0" applyBorder="0" applyAlignment="0" applyProtection="0"/>
    <xf numFmtId="0" fontId="41" fillId="0" borderId="0"/>
    <xf numFmtId="0" fontId="9" fillId="0" borderId="0"/>
    <xf numFmtId="176" fontId="9" fillId="0" borderId="1" applyNumberFormat="0"/>
    <xf numFmtId="38" fontId="13" fillId="0" borderId="0" applyFont="0" applyFill="0" applyBorder="0" applyAlignment="0" applyProtection="0"/>
    <xf numFmtId="4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43" fontId="12" fillId="0" borderId="0" applyFont="0" applyFill="0" applyBorder="0" applyAlignment="0" applyProtection="0"/>
  </cellStyleXfs>
  <cellXfs count="83">
    <xf numFmtId="0" fontId="0" fillId="0" borderId="0" xfId="0">
      <alignment vertical="center"/>
    </xf>
    <xf numFmtId="0" fontId="3" fillId="0" borderId="1" xfId="3" applyNumberFormat="1" applyFont="1" applyFill="1" applyBorder="1" applyAlignment="1" applyProtection="1">
      <alignment horizontal="left" vertical="center" shrinkToFit="1"/>
    </xf>
    <xf numFmtId="0" fontId="3" fillId="0" borderId="1" xfId="4" applyFont="1" applyFill="1" applyBorder="1" applyAlignment="1" applyProtection="1">
      <alignment horizontal="left" vertical="center" shrinkToFit="1"/>
    </xf>
    <xf numFmtId="0" fontId="3" fillId="0" borderId="1" xfId="4" applyFont="1" applyFill="1" applyBorder="1" applyAlignment="1" applyProtection="1">
      <alignment horizontal="left" vertical="center"/>
    </xf>
    <xf numFmtId="0" fontId="3" fillId="0" borderId="1" xfId="3" applyNumberFormat="1" applyFont="1" applyFill="1" applyBorder="1" applyAlignment="1" applyProtection="1">
      <alignment horizontal="center" vertical="center" shrinkToFit="1"/>
    </xf>
    <xf numFmtId="49" fontId="3" fillId="0" borderId="1" xfId="2" applyNumberFormat="1" applyFont="1" applyFill="1" applyBorder="1" applyAlignment="1" applyProtection="1">
      <alignment vertical="center" shrinkToFit="1"/>
    </xf>
    <xf numFmtId="0" fontId="3" fillId="0" borderId="1" xfId="2" applyFont="1" applyFill="1" applyBorder="1" applyAlignment="1">
      <alignment vertical="center" shrinkToFit="1"/>
    </xf>
    <xf numFmtId="2" fontId="3" fillId="0" borderId="1" xfId="2" applyNumberFormat="1" applyFont="1" applyFill="1" applyBorder="1" applyAlignment="1" applyProtection="1">
      <alignment horizontal="center" vertical="center" shrinkToFit="1"/>
    </xf>
    <xf numFmtId="178" fontId="3" fillId="0" borderId="1" xfId="3" applyNumberFormat="1" applyFont="1" applyFill="1" applyBorder="1" applyAlignment="1" applyProtection="1">
      <alignment horizontal="left" vertical="center" shrinkToFit="1"/>
    </xf>
    <xf numFmtId="0" fontId="5" fillId="0" borderId="1" xfId="3" applyNumberFormat="1" applyFont="1" applyFill="1" applyBorder="1" applyAlignment="1" applyProtection="1">
      <alignment horizontal="left" vertical="center" shrinkToFit="1"/>
    </xf>
    <xf numFmtId="0" fontId="7" fillId="0" borderId="0" xfId="12" applyFont="1" applyFill="1" applyAlignment="1">
      <alignment vertical="center"/>
    </xf>
    <xf numFmtId="0" fontId="7" fillId="0" borderId="0" xfId="12" applyFont="1" applyFill="1" applyAlignment="1">
      <alignment horizontal="left" vertical="center"/>
    </xf>
    <xf numFmtId="180" fontId="7" fillId="0" borderId="0" xfId="12" applyNumberFormat="1" applyFont="1" applyFill="1" applyAlignment="1">
      <alignment horizontal="right" vertical="center"/>
    </xf>
    <xf numFmtId="0" fontId="7" fillId="0" borderId="1" xfId="12" applyFont="1" applyFill="1" applyBorder="1" applyAlignment="1">
      <alignment horizontal="left" vertical="center"/>
    </xf>
    <xf numFmtId="0" fontId="4" fillId="0" borderId="1" xfId="12" applyFont="1" applyFill="1" applyBorder="1" applyAlignment="1">
      <alignment horizontal="center" vertical="center" shrinkToFit="1"/>
    </xf>
    <xf numFmtId="0" fontId="3" fillId="0" borderId="1" xfId="12" applyFont="1" applyFill="1" applyBorder="1" applyAlignment="1">
      <alignment horizontal="center" vertical="center" shrinkToFit="1"/>
    </xf>
    <xf numFmtId="0" fontId="3" fillId="0" borderId="1" xfId="12" applyFont="1" applyFill="1" applyBorder="1" applyAlignment="1">
      <alignment horizontal="left" vertical="center" shrinkToFit="1"/>
    </xf>
    <xf numFmtId="181" fontId="4" fillId="0" borderId="3" xfId="12" applyNumberFormat="1" applyFont="1" applyFill="1" applyBorder="1" applyAlignment="1">
      <alignment horizontal="center" vertical="center" wrapText="1"/>
    </xf>
    <xf numFmtId="0" fontId="7" fillId="0" borderId="0" xfId="12" applyFont="1" applyFill="1" applyAlignment="1">
      <alignment horizontal="center" vertical="center"/>
    </xf>
    <xf numFmtId="180" fontId="4" fillId="0" borderId="1" xfId="12" applyNumberFormat="1" applyFont="1" applyFill="1" applyBorder="1" applyAlignment="1">
      <alignment horizontal="center" vertical="center" shrinkToFit="1"/>
    </xf>
    <xf numFmtId="0" fontId="3" fillId="0" borderId="1" xfId="12" applyNumberFormat="1" applyFont="1" applyFill="1" applyBorder="1" applyAlignment="1" applyProtection="1">
      <alignment horizontal="center" vertical="center"/>
    </xf>
    <xf numFmtId="1" fontId="3" fillId="0" borderId="1" xfId="12" applyNumberFormat="1" applyFont="1" applyFill="1" applyBorder="1" applyAlignment="1" applyProtection="1">
      <alignment horizontal="center" vertical="center" shrinkToFit="1"/>
    </xf>
    <xf numFmtId="0" fontId="3" fillId="0" borderId="1" xfId="12" applyNumberFormat="1" applyFont="1" applyFill="1" applyBorder="1" applyAlignment="1" applyProtection="1">
      <alignment horizontal="left" vertical="center" shrinkToFit="1"/>
    </xf>
    <xf numFmtId="0" fontId="3" fillId="0" borderId="1" xfId="12" applyNumberFormat="1" applyFont="1" applyFill="1" applyBorder="1" applyAlignment="1" applyProtection="1">
      <alignment horizontal="left" vertical="center"/>
    </xf>
    <xf numFmtId="0" fontId="4" fillId="0" borderId="6" xfId="12" applyFont="1" applyFill="1" applyBorder="1" applyAlignment="1">
      <alignment horizontal="center" vertical="center" wrapText="1"/>
    </xf>
    <xf numFmtId="14" fontId="5" fillId="0" borderId="1" xfId="12" applyNumberFormat="1" applyFont="1" applyFill="1" applyBorder="1" applyAlignment="1" applyProtection="1">
      <alignment horizontal="center" vertical="center"/>
    </xf>
    <xf numFmtId="1" fontId="5" fillId="0" borderId="1" xfId="12" applyNumberFormat="1" applyFont="1" applyFill="1" applyBorder="1" applyAlignment="1" applyProtection="1">
      <alignment horizontal="left" vertical="center" shrinkToFit="1"/>
    </xf>
    <xf numFmtId="14" fontId="5" fillId="0" borderId="1" xfId="12" applyNumberFormat="1" applyFont="1" applyFill="1" applyBorder="1" applyAlignment="1">
      <alignment horizontal="center" vertical="center"/>
    </xf>
    <xf numFmtId="0" fontId="5" fillId="0" borderId="1" xfId="12" applyFont="1" applyFill="1" applyBorder="1" applyAlignment="1">
      <alignment horizontal="center" vertical="center" shrinkToFit="1"/>
    </xf>
    <xf numFmtId="0" fontId="5" fillId="0" borderId="1" xfId="12" applyFont="1" applyFill="1" applyBorder="1" applyAlignment="1">
      <alignment horizontal="left" vertical="center" shrinkToFit="1"/>
    </xf>
    <xf numFmtId="177" fontId="3" fillId="0" borderId="1" xfId="12" applyNumberFormat="1" applyFont="1" applyFill="1" applyBorder="1" applyAlignment="1" applyProtection="1">
      <alignment horizontal="center" vertical="center"/>
    </xf>
    <xf numFmtId="1" fontId="3" fillId="0" borderId="1" xfId="12" applyNumberFormat="1" applyFont="1" applyFill="1" applyBorder="1" applyAlignment="1" applyProtection="1">
      <alignment horizontal="left" vertical="center" shrinkToFit="1"/>
    </xf>
    <xf numFmtId="0" fontId="3" fillId="0" borderId="1" xfId="12" applyFont="1" applyFill="1" applyBorder="1" applyAlignment="1" applyProtection="1">
      <alignment horizontal="center" vertical="center"/>
    </xf>
    <xf numFmtId="0" fontId="3" fillId="0" borderId="1" xfId="12" applyFont="1" applyFill="1" applyBorder="1" applyAlignment="1" applyProtection="1">
      <alignment horizontal="left" vertical="center" shrinkToFit="1"/>
    </xf>
    <xf numFmtId="0" fontId="3" fillId="0" borderId="1" xfId="12" applyNumberFormat="1" applyFont="1" applyFill="1" applyBorder="1" applyAlignment="1">
      <alignment horizontal="center" vertical="center"/>
    </xf>
    <xf numFmtId="0" fontId="3" fillId="0" borderId="1" xfId="12" applyNumberFormat="1" applyFont="1" applyFill="1" applyBorder="1" applyAlignment="1">
      <alignment horizontal="left" vertical="center" shrinkToFit="1"/>
    </xf>
    <xf numFmtId="0" fontId="3" fillId="0" borderId="1" xfId="12" applyNumberFormat="1" applyFont="1" applyFill="1" applyBorder="1" applyAlignment="1">
      <alignment horizontal="left" vertical="center"/>
    </xf>
    <xf numFmtId="0" fontId="3" fillId="0" borderId="1" xfId="12" applyFont="1" applyFill="1" applyBorder="1" applyAlignment="1" applyProtection="1">
      <alignment horizontal="left" vertical="center"/>
    </xf>
    <xf numFmtId="2" fontId="3" fillId="0" borderId="1" xfId="12" applyNumberFormat="1" applyFont="1" applyFill="1" applyBorder="1" applyAlignment="1" applyProtection="1">
      <alignment horizontal="center" vertical="center" shrinkToFit="1"/>
    </xf>
    <xf numFmtId="0" fontId="3" fillId="0" borderId="1" xfId="12" applyFont="1" applyFill="1" applyBorder="1" applyAlignment="1">
      <alignment horizontal="left"/>
    </xf>
    <xf numFmtId="0" fontId="3" fillId="0" borderId="1" xfId="12" applyFont="1" applyFill="1" applyBorder="1" applyAlignment="1">
      <alignment horizontal="center" vertical="center"/>
    </xf>
    <xf numFmtId="0" fontId="7" fillId="0" borderId="1" xfId="12" applyFont="1" applyFill="1" applyBorder="1" applyAlignment="1">
      <alignment horizontal="left" vertical="center" wrapText="1"/>
    </xf>
    <xf numFmtId="0" fontId="4" fillId="0" borderId="2" xfId="12" applyFont="1" applyFill="1" applyBorder="1" applyAlignment="1">
      <alignment horizontal="center" vertical="center" wrapText="1"/>
    </xf>
    <xf numFmtId="0" fontId="4" fillId="0" borderId="6" xfId="12" applyFont="1" applyFill="1" applyBorder="1" applyAlignment="1">
      <alignment horizontal="center" vertical="center"/>
    </xf>
    <xf numFmtId="0" fontId="4" fillId="0" borderId="1" xfId="12" applyFont="1" applyFill="1" applyBorder="1" applyAlignment="1">
      <alignment horizontal="center" vertical="center" wrapText="1" shrinkToFit="1"/>
    </xf>
    <xf numFmtId="0" fontId="11" fillId="0" borderId="0" xfId="12" applyFont="1" applyFill="1" applyAlignment="1">
      <alignment vertical="center"/>
    </xf>
    <xf numFmtId="179" fontId="7" fillId="0" borderId="0" xfId="12" applyNumberFormat="1" applyFont="1" applyFill="1" applyAlignment="1">
      <alignment horizontal="center" vertical="center"/>
    </xf>
    <xf numFmtId="0" fontId="7" fillId="0" borderId="1" xfId="12" applyFont="1" applyFill="1" applyBorder="1" applyAlignment="1">
      <alignment horizontal="center" vertical="center" wrapText="1"/>
    </xf>
    <xf numFmtId="181" fontId="4" fillId="0" borderId="6" xfId="12" applyNumberFormat="1" applyFont="1" applyFill="1" applyBorder="1" applyAlignment="1">
      <alignment horizontal="center" vertical="center" wrapText="1"/>
    </xf>
    <xf numFmtId="0" fontId="7" fillId="0" borderId="0" xfId="12" applyFont="1" applyFill="1" applyAlignment="1">
      <alignment vertical="center" shrinkToFit="1"/>
    </xf>
    <xf numFmtId="0" fontId="7" fillId="0" borderId="0" xfId="12" applyFont="1" applyFill="1" applyAlignment="1">
      <alignment vertical="center" wrapText="1"/>
    </xf>
    <xf numFmtId="180" fontId="4" fillId="0" borderId="3" xfId="12" applyNumberFormat="1" applyFont="1" applyFill="1" applyBorder="1" applyAlignment="1">
      <alignment horizontal="center" vertical="center" shrinkToFit="1"/>
    </xf>
    <xf numFmtId="0" fontId="3" fillId="0" borderId="1" xfId="12" applyFont="1" applyFill="1" applyBorder="1" applyAlignment="1" applyProtection="1">
      <alignment horizontal="center" vertical="center" shrinkToFit="1"/>
    </xf>
    <xf numFmtId="0" fontId="4" fillId="0" borderId="6" xfId="12" applyFont="1" applyFill="1" applyBorder="1" applyAlignment="1">
      <alignment horizontal="center" vertical="center" wrapText="1" shrinkToFit="1"/>
    </xf>
    <xf numFmtId="14" fontId="5" fillId="0" borderId="1" xfId="12" applyNumberFormat="1" applyFont="1" applyFill="1" applyBorder="1" applyAlignment="1" applyProtection="1">
      <alignment horizontal="center" vertical="center" shrinkToFit="1"/>
    </xf>
    <xf numFmtId="0" fontId="3" fillId="0" borderId="5" xfId="12" applyFont="1" applyFill="1" applyBorder="1" applyAlignment="1">
      <alignment horizontal="center" vertical="center" shrinkToFit="1"/>
    </xf>
    <xf numFmtId="0" fontId="3" fillId="0" borderId="5" xfId="12" applyFont="1" applyFill="1" applyBorder="1" applyAlignment="1">
      <alignment horizontal="left" vertical="center" shrinkToFit="1"/>
    </xf>
    <xf numFmtId="0" fontId="3" fillId="0" borderId="1" xfId="12" applyNumberFormat="1" applyFont="1" applyFill="1" applyBorder="1" applyAlignment="1" applyProtection="1">
      <alignment horizontal="center" vertical="center" shrinkToFit="1"/>
    </xf>
    <xf numFmtId="49" fontId="3" fillId="0" borderId="1" xfId="12" applyNumberFormat="1" applyFont="1" applyFill="1" applyBorder="1" applyAlignment="1" applyProtection="1">
      <alignment horizontal="left" vertical="center" shrinkToFit="1"/>
    </xf>
    <xf numFmtId="0" fontId="3" fillId="0" borderId="1" xfId="12" applyFont="1" applyFill="1" applyBorder="1" applyAlignment="1">
      <alignment horizontal="left" shrinkToFit="1"/>
    </xf>
    <xf numFmtId="181" fontId="4" fillId="0" borderId="2" xfId="12" applyNumberFormat="1" applyFont="1" applyFill="1" applyBorder="1" applyAlignment="1">
      <alignment horizontal="center" vertical="center" wrapText="1"/>
    </xf>
    <xf numFmtId="0" fontId="4" fillId="0" borderId="10" xfId="12" applyFont="1" applyFill="1" applyBorder="1" applyAlignment="1">
      <alignment horizontal="center" vertical="center" shrinkToFit="1"/>
    </xf>
    <xf numFmtId="0" fontId="4" fillId="0" borderId="1" xfId="12" applyFont="1" applyFill="1" applyBorder="1" applyAlignment="1">
      <alignment horizontal="left" vertical="center" wrapText="1" shrinkToFit="1"/>
    </xf>
    <xf numFmtId="0" fontId="4" fillId="0" borderId="1" xfId="12" applyFont="1" applyFill="1" applyBorder="1" applyAlignment="1">
      <alignment horizontal="left" vertical="center" shrinkToFit="1"/>
    </xf>
    <xf numFmtId="0" fontId="4" fillId="0" borderId="6" xfId="12" applyFont="1" applyFill="1" applyBorder="1" applyAlignment="1">
      <alignment horizontal="center" vertical="center" wrapText="1"/>
    </xf>
    <xf numFmtId="0" fontId="4" fillId="0" borderId="3" xfId="12" applyFont="1" applyFill="1" applyBorder="1" applyAlignment="1">
      <alignment horizontal="center" vertical="center" wrapText="1"/>
    </xf>
    <xf numFmtId="0" fontId="4" fillId="0" borderId="2" xfId="12" applyFont="1" applyFill="1" applyBorder="1" applyAlignment="1">
      <alignment horizontal="center" vertical="center" wrapText="1"/>
    </xf>
    <xf numFmtId="0" fontId="4" fillId="0" borderId="1" xfId="12" applyFont="1" applyFill="1" applyBorder="1" applyAlignment="1">
      <alignment horizontal="center" vertical="center" wrapText="1" shrinkToFit="1"/>
    </xf>
    <xf numFmtId="0" fontId="4" fillId="0" borderId="1" xfId="12" applyFont="1" applyFill="1" applyBorder="1" applyAlignment="1">
      <alignment horizontal="center" vertical="center" shrinkToFit="1"/>
    </xf>
    <xf numFmtId="181" fontId="4" fillId="0" borderId="2" xfId="12" applyNumberFormat="1" applyFont="1" applyFill="1" applyBorder="1" applyAlignment="1">
      <alignment horizontal="center" vertical="center" wrapText="1"/>
    </xf>
    <xf numFmtId="181" fontId="4" fillId="0" borderId="6" xfId="12" applyNumberFormat="1" applyFont="1" applyFill="1" applyBorder="1" applyAlignment="1">
      <alignment horizontal="center" vertical="center" wrapText="1"/>
    </xf>
    <xf numFmtId="181" fontId="4" fillId="0" borderId="3" xfId="12" applyNumberFormat="1" applyFont="1" applyFill="1" applyBorder="1" applyAlignment="1">
      <alignment horizontal="center" vertical="center" wrapText="1"/>
    </xf>
    <xf numFmtId="0" fontId="10" fillId="0" borderId="4" xfId="12" applyFont="1" applyFill="1" applyBorder="1" applyAlignment="1">
      <alignment horizontal="center" vertical="center" wrapText="1"/>
    </xf>
    <xf numFmtId="0" fontId="4" fillId="0" borderId="2" xfId="12" applyFont="1" applyFill="1" applyBorder="1" applyAlignment="1">
      <alignment horizontal="center" vertical="center" wrapText="1" shrinkToFit="1"/>
    </xf>
    <xf numFmtId="0" fontId="4" fillId="0" borderId="3" xfId="12" applyFont="1" applyFill="1" applyBorder="1" applyAlignment="1">
      <alignment horizontal="center" vertical="center" wrapText="1" shrinkToFit="1"/>
    </xf>
    <xf numFmtId="0" fontId="4" fillId="0" borderId="6" xfId="12" applyFont="1" applyFill="1" applyBorder="1" applyAlignment="1">
      <alignment horizontal="center" vertical="center" wrapText="1" shrinkToFit="1"/>
    </xf>
    <xf numFmtId="0" fontId="4" fillId="0" borderId="11" xfId="12" applyFont="1" applyFill="1" applyBorder="1" applyAlignment="1">
      <alignment horizontal="center" vertical="center" wrapText="1" shrinkToFit="1"/>
    </xf>
    <xf numFmtId="180" fontId="4" fillId="0" borderId="2" xfId="12" applyNumberFormat="1" applyFont="1" applyFill="1" applyBorder="1" applyAlignment="1">
      <alignment horizontal="center" vertical="center" shrinkToFit="1"/>
    </xf>
    <xf numFmtId="180" fontId="4" fillId="0" borderId="3" xfId="12" applyNumberFormat="1" applyFont="1" applyFill="1" applyBorder="1" applyAlignment="1">
      <alignment horizontal="center" vertical="center" shrinkToFit="1"/>
    </xf>
    <xf numFmtId="180" fontId="4" fillId="0" borderId="6" xfId="12" applyNumberFormat="1" applyFont="1" applyFill="1" applyBorder="1" applyAlignment="1">
      <alignment horizontal="center" vertical="center" shrinkToFit="1"/>
    </xf>
    <xf numFmtId="0" fontId="4" fillId="0" borderId="1" xfId="12" applyFont="1" applyFill="1" applyBorder="1" applyAlignment="1">
      <alignment horizontal="left" vertical="center"/>
    </xf>
    <xf numFmtId="0" fontId="7" fillId="0" borderId="1" xfId="12" applyFont="1" applyFill="1" applyBorder="1" applyAlignment="1">
      <alignment horizontal="left" vertical="center"/>
    </xf>
    <xf numFmtId="0" fontId="10" fillId="0" borderId="0" xfId="12" applyFont="1" applyFill="1" applyBorder="1" applyAlignment="1">
      <alignment horizontal="center" vertical="center" wrapText="1"/>
    </xf>
  </cellXfs>
  <cellStyles count="148">
    <cellStyle name="&#10;mouse.drv=lm" xfId="2"/>
    <cellStyle name="&#10;mouse.drv=lm 2" xfId="6"/>
    <cellStyle name="??" xfId="13"/>
    <cellStyle name="?? [0]" xfId="14"/>
    <cellStyle name="??_0N-HANDLING " xfId="15"/>
    <cellStyle name="@_text" xfId="16"/>
    <cellStyle name="_(中企华)审计评估联合申报明细表.V1" xfId="17"/>
    <cellStyle name="_CBRE明细表" xfId="18"/>
    <cellStyle name="_ET_STYLE_NoName_00_" xfId="19"/>
    <cellStyle name="_KPMG original version" xfId="20"/>
    <cellStyle name="_KPMG original version_(中企华)审计评估联合申报明细表.V1" xfId="21"/>
    <cellStyle name="_KPMG original version_附件1：审计评估联合申报明细表" xfId="22"/>
    <cellStyle name="_long term loan - others 300504" xfId="23"/>
    <cellStyle name="_long term loan - others 300504_(中企华)审计评估联合申报明细表.V1" xfId="24"/>
    <cellStyle name="_long term loan - others 300504_KPMG original version" xfId="25"/>
    <cellStyle name="_long term loan - others 300504_KPMG original version_(中企华)审计评估联合申报明细表.V1" xfId="26"/>
    <cellStyle name="_long term loan - others 300504_KPMG original version_附件1：审计评估联合申报明细表" xfId="27"/>
    <cellStyle name="_long term loan - others 300504_Shenhua PBC package 050530" xfId="28"/>
    <cellStyle name="_long term loan - others 300504_Shenhua PBC package 050530_(中企华)审计评估联合申报明细表.V1" xfId="29"/>
    <cellStyle name="_long term loan - others 300504_Shenhua PBC package 050530_附件1：审计评估联合申报明细表" xfId="30"/>
    <cellStyle name="_long term loan - others 300504_附件1：审计评估联合申报明细表" xfId="31"/>
    <cellStyle name="_long term loan - others 300504_审计调查表.V3" xfId="32"/>
    <cellStyle name="_Part III.200406.Loan and Liabilities details.(Site Name)" xfId="33"/>
    <cellStyle name="_Part III.200406.Loan and Liabilities details.(Site Name)_(中企华)审计评估联合申报明细表.V1" xfId="34"/>
    <cellStyle name="_Part III.200406.Loan and Liabilities details.(Site Name)_KPMG original version" xfId="35"/>
    <cellStyle name="_Part III.200406.Loan and Liabilities details.(Site Name)_KPMG original version_(中企华)审计评估联合申报明细表.V1" xfId="36"/>
    <cellStyle name="_Part III.200406.Loan and Liabilities details.(Site Name)_KPMG original version_附件1：审计评估联合申报明细表" xfId="37"/>
    <cellStyle name="_Part III.200406.Loan and Liabilities details.(Site Name)_Shenhua PBC package 050530" xfId="38"/>
    <cellStyle name="_Part III.200406.Loan and Liabilities details.(Site Name)_Shenhua PBC package 050530_(中企华)审计评估联合申报明细表.V1" xfId="39"/>
    <cellStyle name="_Part III.200406.Loan and Liabilities details.(Site Name)_Shenhua PBC package 050530_附件1：审计评估联合申报明细表" xfId="40"/>
    <cellStyle name="_Part III.200406.Loan and Liabilities details.(Site Name)_附件1：审计评估联合申报明细表" xfId="41"/>
    <cellStyle name="_Part III.200406.Loan and Liabilities details.(Site Name)_审计调查表.V3" xfId="42"/>
    <cellStyle name="_Shenhua PBC package 050530" xfId="43"/>
    <cellStyle name="_Shenhua PBC package 050530_(中企华)审计评估联合申报明细表.V1" xfId="44"/>
    <cellStyle name="_Shenhua PBC package 050530_附件1：审计评估联合申报明细表" xfId="45"/>
    <cellStyle name="_房屋建筑评估申报表" xfId="46"/>
    <cellStyle name="_附件1：审计评估联合申报明细表" xfId="47"/>
    <cellStyle name="_审计调查表.V3" xfId="48"/>
    <cellStyle name="_文函专递0211-施工企业调查表（附件）" xfId="49"/>
    <cellStyle name="{Comma [0]}" xfId="50"/>
    <cellStyle name="{Comma}" xfId="51"/>
    <cellStyle name="{Date}" xfId="52"/>
    <cellStyle name="{Month}" xfId="53"/>
    <cellStyle name="{Percent}" xfId="54"/>
    <cellStyle name="{Thousand [0]}" xfId="55"/>
    <cellStyle name="{Thousand}" xfId="56"/>
    <cellStyle name="{Z'0000(1 dec)}" xfId="57"/>
    <cellStyle name="{Z'0000(4 dec)}" xfId="58"/>
    <cellStyle name="0,0_x000d_&#10;NA_x000d_&#10;" xfId="59"/>
    <cellStyle name="args.style" xfId="60"/>
    <cellStyle name="Calc Currency (0)" xfId="61"/>
    <cellStyle name="category" xfId="62"/>
    <cellStyle name="Column Headings" xfId="63"/>
    <cellStyle name="Column$Headings" xfId="64"/>
    <cellStyle name="Column_Title" xfId="65"/>
    <cellStyle name="Comma  - Style1" xfId="66"/>
    <cellStyle name="Comma  - Style2" xfId="67"/>
    <cellStyle name="Comma  - Style3" xfId="68"/>
    <cellStyle name="Comma  - Style4" xfId="69"/>
    <cellStyle name="Comma  - Style5" xfId="70"/>
    <cellStyle name="Comma  - Style6" xfId="71"/>
    <cellStyle name="Comma  - Style7" xfId="72"/>
    <cellStyle name="Comma  - Style8" xfId="73"/>
    <cellStyle name="Comma [0]_laroux" xfId="74"/>
    <cellStyle name="Comma_02(2003.12.31 PBC package.040304)" xfId="75"/>
    <cellStyle name="comma-d" xfId="76"/>
    <cellStyle name="Copied" xfId="77"/>
    <cellStyle name="COST1" xfId="78"/>
    <cellStyle name="Currency [0]_353HHC" xfId="79"/>
    <cellStyle name="Currency_353HHC" xfId="80"/>
    <cellStyle name="Date" xfId="81"/>
    <cellStyle name="Entered" xfId="82"/>
    <cellStyle name="entry box" xfId="83"/>
    <cellStyle name="Euro" xfId="84"/>
    <cellStyle name="e鯪9Y_x000b_" xfId="85"/>
    <cellStyle name="Format Number Column" xfId="86"/>
    <cellStyle name="gcd" xfId="87"/>
    <cellStyle name="Grey" xfId="88"/>
    <cellStyle name="HEADER" xfId="89"/>
    <cellStyle name="Header1" xfId="90"/>
    <cellStyle name="Header2" xfId="91"/>
    <cellStyle name="Input [yellow]" xfId="92"/>
    <cellStyle name="Input Cells" xfId="93"/>
    <cellStyle name="InputArea" xfId="94"/>
    <cellStyle name="KPMG Heading 1" xfId="95"/>
    <cellStyle name="KPMG Heading 2" xfId="96"/>
    <cellStyle name="KPMG Heading 3" xfId="97"/>
    <cellStyle name="KPMG Heading 4" xfId="98"/>
    <cellStyle name="KPMG Normal" xfId="99"/>
    <cellStyle name="KPMG Normal Text" xfId="100"/>
    <cellStyle name="Lines Fill" xfId="101"/>
    <cellStyle name="Linked Cells" xfId="102"/>
    <cellStyle name="Milliers [0]_!!!GO" xfId="103"/>
    <cellStyle name="Milliers_!!!GO" xfId="104"/>
    <cellStyle name="Model" xfId="105"/>
    <cellStyle name="Monétaire [0]_!!!GO" xfId="106"/>
    <cellStyle name="Monétaire_!!!GO" xfId="107"/>
    <cellStyle name="New Times Roman" xfId="108"/>
    <cellStyle name="no dec" xfId="109"/>
    <cellStyle name="Normal - Style1" xfId="110"/>
    <cellStyle name="Normal_0105第二套审计报表定稿" xfId="111"/>
    <cellStyle name="Normalny_Arkusz1" xfId="112"/>
    <cellStyle name="Œ…‹æØ‚è [0.00]_Region Orders (2)" xfId="113"/>
    <cellStyle name="Œ…‹æØ‚è_Region Orders (2)" xfId="114"/>
    <cellStyle name="per.style" xfId="115"/>
    <cellStyle name="Percent [2]" xfId="116"/>
    <cellStyle name="Percent_PICC package Sept2002 (V120021005)1" xfId="117"/>
    <cellStyle name="Prefilled" xfId="118"/>
    <cellStyle name="pricing" xfId="119"/>
    <cellStyle name="PSChar" xfId="120"/>
    <cellStyle name="RevList" xfId="121"/>
    <cellStyle name="Sheet Head" xfId="122"/>
    <cellStyle name="style" xfId="123"/>
    <cellStyle name="style1" xfId="124"/>
    <cellStyle name="style2" xfId="125"/>
    <cellStyle name="subhead" xfId="126"/>
    <cellStyle name="Subtotal" xfId="127"/>
    <cellStyle name="常规" xfId="0" builtinId="0"/>
    <cellStyle name="常规 2" xfId="7"/>
    <cellStyle name="常规 2 2" xfId="1"/>
    <cellStyle name="常规 2 3" xfId="8"/>
    <cellStyle name="常规 3" xfId="9"/>
    <cellStyle name="常规 4" xfId="10"/>
    <cellStyle name="常规 5" xfId="11"/>
    <cellStyle name="常规 6" xfId="12"/>
    <cellStyle name="常规_Sheet1_Sheet1" xfId="4"/>
    <cellStyle name="常规_设备总台帐" xfId="3"/>
    <cellStyle name="分级显示行_1_4附件二凯旋评估表" xfId="128"/>
    <cellStyle name="公司标准表" xfId="129"/>
    <cellStyle name="霓付 [0]_97MBO" xfId="130"/>
    <cellStyle name="霓付_97MBO" xfId="131"/>
    <cellStyle name="烹拳 [0]_97MBO" xfId="132"/>
    <cellStyle name="烹拳_97MBO" xfId="133"/>
    <cellStyle name="普通_ 白土" xfId="134"/>
    <cellStyle name="千分位[0]_ 白土" xfId="135"/>
    <cellStyle name="千分位_ 白土" xfId="136"/>
    <cellStyle name="千位[0]_ 应交税金审定表" xfId="137"/>
    <cellStyle name="千位_ 应交税金审定表" xfId="138"/>
    <cellStyle name="千位分隔 2" xfId="5"/>
    <cellStyle name="千位分隔 3" xfId="147"/>
    <cellStyle name="钎霖_laroux" xfId="139"/>
    <cellStyle name="一般_NEGS" xfId="140"/>
    <cellStyle name="资产" xfId="141"/>
    <cellStyle name="콤마 [0]_BOILER-CO1" xfId="142"/>
    <cellStyle name="콤마_BOILER-CO1" xfId="143"/>
    <cellStyle name="통화 [0]_BOILER-CO1" xfId="144"/>
    <cellStyle name="통화_BOILER-CO1" xfId="145"/>
    <cellStyle name="표준_0N-HANDLING " xfId="14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47">
    <pageSetUpPr fitToPage="1"/>
  </sheetPr>
  <dimension ref="A1:J321"/>
  <sheetViews>
    <sheetView showZeros="0" workbookViewId="0">
      <selection activeCell="M16" sqref="M16"/>
    </sheetView>
  </sheetViews>
  <sheetFormatPr defaultRowHeight="15.75" customHeight="1"/>
  <cols>
    <col min="1" max="1" width="9.75" style="10" customWidth="1"/>
    <col min="2" max="2" width="8.625" style="10" hidden="1" customWidth="1"/>
    <col min="3" max="3" width="9.125" style="10" hidden="1" customWidth="1"/>
    <col min="4" max="4" width="17.875" style="10" customWidth="1"/>
    <col min="5" max="5" width="19.875" style="10" customWidth="1"/>
    <col min="6" max="6" width="17.875" style="10" customWidth="1"/>
    <col min="7" max="7" width="4.375" style="10" customWidth="1"/>
    <col min="8" max="8" width="6.125" style="10" customWidth="1"/>
    <col min="9" max="9" width="7.875" style="10" customWidth="1"/>
    <col min="10" max="10" width="22.625" style="11" customWidth="1"/>
    <col min="11" max="16384" width="9" style="10"/>
  </cols>
  <sheetData>
    <row r="1" spans="1:10" s="45" customFormat="1" ht="30" customHeight="1">
      <c r="A1" s="72" t="s">
        <v>858</v>
      </c>
      <c r="B1" s="72"/>
      <c r="C1" s="72"/>
      <c r="D1" s="72"/>
      <c r="E1" s="72"/>
      <c r="F1" s="72"/>
      <c r="G1" s="72"/>
      <c r="H1" s="72"/>
      <c r="I1" s="72"/>
      <c r="J1" s="72"/>
    </row>
    <row r="2" spans="1:10" s="18" customFormat="1" ht="15.75" customHeight="1">
      <c r="A2" s="68" t="s">
        <v>1194</v>
      </c>
      <c r="B2" s="69" t="s">
        <v>1193</v>
      </c>
      <c r="C2" s="69" t="s">
        <v>1192</v>
      </c>
      <c r="D2" s="67" t="s">
        <v>1191</v>
      </c>
      <c r="E2" s="67" t="s">
        <v>1190</v>
      </c>
      <c r="F2" s="67" t="s">
        <v>1189</v>
      </c>
      <c r="G2" s="67" t="s">
        <v>1188</v>
      </c>
      <c r="H2" s="67" t="s">
        <v>1187</v>
      </c>
      <c r="I2" s="67" t="s">
        <v>1186</v>
      </c>
      <c r="J2" s="62" t="s">
        <v>1185</v>
      </c>
    </row>
    <row r="3" spans="1:10" s="18" customFormat="1" ht="34.5" customHeight="1">
      <c r="A3" s="68"/>
      <c r="B3" s="71"/>
      <c r="C3" s="71"/>
      <c r="D3" s="68"/>
      <c r="E3" s="68"/>
      <c r="F3" s="68"/>
      <c r="G3" s="68"/>
      <c r="H3" s="68"/>
      <c r="I3" s="68"/>
      <c r="J3" s="63"/>
    </row>
    <row r="4" spans="1:10" s="18" customFormat="1" ht="15.75" customHeight="1">
      <c r="A4" s="14">
        <v>1</v>
      </c>
      <c r="B4" s="69" t="s">
        <v>1184</v>
      </c>
      <c r="C4" s="66" t="s">
        <v>1183</v>
      </c>
      <c r="D4" s="31" t="s">
        <v>0</v>
      </c>
      <c r="E4" s="31" t="s">
        <v>1182</v>
      </c>
      <c r="F4" s="31" t="s">
        <v>1181</v>
      </c>
      <c r="G4" s="21" t="s">
        <v>1093</v>
      </c>
      <c r="H4" s="21">
        <v>1</v>
      </c>
      <c r="I4" s="30">
        <v>1986.11</v>
      </c>
      <c r="J4" s="13" t="s">
        <v>1</v>
      </c>
    </row>
    <row r="5" spans="1:10" s="18" customFormat="1" ht="15.75" customHeight="1">
      <c r="A5" s="14">
        <v>2</v>
      </c>
      <c r="B5" s="70"/>
      <c r="C5" s="64"/>
      <c r="D5" s="31" t="s">
        <v>0</v>
      </c>
      <c r="E5" s="31" t="s">
        <v>4</v>
      </c>
      <c r="F5" s="31" t="s">
        <v>2</v>
      </c>
      <c r="G5" s="21" t="s">
        <v>1093</v>
      </c>
      <c r="H5" s="21">
        <v>1</v>
      </c>
      <c r="I5" s="30">
        <v>1986.01</v>
      </c>
      <c r="J5" s="13" t="s">
        <v>1</v>
      </c>
    </row>
    <row r="6" spans="1:10" s="18" customFormat="1" ht="15.75" customHeight="1">
      <c r="A6" s="14">
        <v>3</v>
      </c>
      <c r="B6" s="70"/>
      <c r="C6" s="64"/>
      <c r="D6" s="31" t="s">
        <v>12</v>
      </c>
      <c r="E6" s="31" t="s">
        <v>13</v>
      </c>
      <c r="F6" s="31" t="s">
        <v>15</v>
      </c>
      <c r="G6" s="21" t="s">
        <v>1093</v>
      </c>
      <c r="H6" s="21">
        <v>1</v>
      </c>
      <c r="I6" s="30">
        <v>2001.11</v>
      </c>
      <c r="J6" s="13" t="s">
        <v>14</v>
      </c>
    </row>
    <row r="7" spans="1:10" s="18" customFormat="1" ht="15.75" customHeight="1">
      <c r="A7" s="14">
        <v>4</v>
      </c>
      <c r="B7" s="70"/>
      <c r="C7" s="64"/>
      <c r="D7" s="31" t="s">
        <v>16</v>
      </c>
      <c r="E7" s="31" t="s">
        <v>17</v>
      </c>
      <c r="F7" s="31" t="s">
        <v>19</v>
      </c>
      <c r="G7" s="21" t="s">
        <v>1093</v>
      </c>
      <c r="H7" s="21">
        <v>1</v>
      </c>
      <c r="I7" s="30">
        <v>1987</v>
      </c>
      <c r="J7" s="13" t="s">
        <v>18</v>
      </c>
    </row>
    <row r="8" spans="1:10" s="18" customFormat="1" ht="15.75" customHeight="1">
      <c r="A8" s="14">
        <v>5</v>
      </c>
      <c r="B8" s="70"/>
      <c r="C8" s="64"/>
      <c r="D8" s="31" t="s">
        <v>16</v>
      </c>
      <c r="E8" s="31" t="s">
        <v>17</v>
      </c>
      <c r="F8" s="31" t="s">
        <v>19</v>
      </c>
      <c r="G8" s="21" t="s">
        <v>1093</v>
      </c>
      <c r="H8" s="21">
        <v>1</v>
      </c>
      <c r="I8" s="30">
        <v>1987</v>
      </c>
      <c r="J8" s="13" t="s">
        <v>20</v>
      </c>
    </row>
    <row r="9" spans="1:10" s="18" customFormat="1" ht="15.75" customHeight="1">
      <c r="A9" s="14">
        <v>6</v>
      </c>
      <c r="B9" s="70"/>
      <c r="C9" s="64"/>
      <c r="D9" s="31" t="s">
        <v>16</v>
      </c>
      <c r="E9" s="31" t="s">
        <v>21</v>
      </c>
      <c r="F9" s="31" t="s">
        <v>19</v>
      </c>
      <c r="G9" s="21" t="s">
        <v>1093</v>
      </c>
      <c r="H9" s="21">
        <v>1</v>
      </c>
      <c r="I9" s="30">
        <v>1987</v>
      </c>
      <c r="J9" s="13" t="s">
        <v>22</v>
      </c>
    </row>
    <row r="10" spans="1:10" s="18" customFormat="1" ht="15.75" customHeight="1">
      <c r="A10" s="14">
        <v>7</v>
      </c>
      <c r="B10" s="70"/>
      <c r="C10" s="64"/>
      <c r="D10" s="31" t="s">
        <v>16</v>
      </c>
      <c r="E10" s="31" t="s">
        <v>21</v>
      </c>
      <c r="F10" s="31" t="s">
        <v>19</v>
      </c>
      <c r="G10" s="21" t="s">
        <v>1093</v>
      </c>
      <c r="H10" s="21">
        <v>1</v>
      </c>
      <c r="I10" s="30">
        <v>1987</v>
      </c>
      <c r="J10" s="13" t="s">
        <v>68</v>
      </c>
    </row>
    <row r="11" spans="1:10" s="18" customFormat="1" ht="15.75" customHeight="1">
      <c r="A11" s="14">
        <v>8</v>
      </c>
      <c r="B11" s="70"/>
      <c r="C11" s="64"/>
      <c r="D11" s="31" t="s">
        <v>16</v>
      </c>
      <c r="E11" s="31" t="s">
        <v>21</v>
      </c>
      <c r="F11" s="31" t="s">
        <v>19</v>
      </c>
      <c r="G11" s="21" t="s">
        <v>1093</v>
      </c>
      <c r="H11" s="21">
        <v>1</v>
      </c>
      <c r="I11" s="30">
        <v>1987</v>
      </c>
      <c r="J11" s="13" t="s">
        <v>69</v>
      </c>
    </row>
    <row r="12" spans="1:10" s="18" customFormat="1" ht="15.75" customHeight="1">
      <c r="A12" s="14">
        <v>9</v>
      </c>
      <c r="B12" s="70"/>
      <c r="C12" s="64"/>
      <c r="D12" s="31" t="s">
        <v>16</v>
      </c>
      <c r="E12" s="31" t="s">
        <v>23</v>
      </c>
      <c r="F12" s="31" t="s">
        <v>19</v>
      </c>
      <c r="G12" s="21" t="s">
        <v>1093</v>
      </c>
      <c r="H12" s="21">
        <v>1</v>
      </c>
      <c r="I12" s="30">
        <v>1987</v>
      </c>
      <c r="J12" s="13" t="s">
        <v>24</v>
      </c>
    </row>
    <row r="13" spans="1:10" s="18" customFormat="1" ht="15.75" customHeight="1">
      <c r="A13" s="14">
        <v>10</v>
      </c>
      <c r="B13" s="70"/>
      <c r="C13" s="64"/>
      <c r="D13" s="31" t="s">
        <v>16</v>
      </c>
      <c r="E13" s="31" t="s">
        <v>21</v>
      </c>
      <c r="F13" s="31" t="s">
        <v>26</v>
      </c>
      <c r="G13" s="21" t="s">
        <v>1093</v>
      </c>
      <c r="H13" s="21">
        <v>1</v>
      </c>
      <c r="I13" s="30">
        <v>1976.12</v>
      </c>
      <c r="J13" s="13" t="s">
        <v>25</v>
      </c>
    </row>
    <row r="14" spans="1:10" s="18" customFormat="1" ht="15.75" customHeight="1">
      <c r="A14" s="14">
        <v>11</v>
      </c>
      <c r="B14" s="70"/>
      <c r="C14" s="64"/>
      <c r="D14" s="31" t="s">
        <v>16</v>
      </c>
      <c r="E14" s="31" t="s">
        <v>37</v>
      </c>
      <c r="F14" s="31" t="s">
        <v>19</v>
      </c>
      <c r="G14" s="21" t="s">
        <v>1093</v>
      </c>
      <c r="H14" s="21">
        <v>1</v>
      </c>
      <c r="I14" s="30">
        <v>1987</v>
      </c>
      <c r="J14" s="13" t="s">
        <v>71</v>
      </c>
    </row>
    <row r="15" spans="1:10" s="18" customFormat="1" ht="15.75" customHeight="1">
      <c r="A15" s="14">
        <v>12</v>
      </c>
      <c r="B15" s="70"/>
      <c r="C15" s="64"/>
      <c r="D15" s="31" t="s">
        <v>16</v>
      </c>
      <c r="E15" s="31" t="s">
        <v>17</v>
      </c>
      <c r="F15" s="31" t="s">
        <v>19</v>
      </c>
      <c r="G15" s="21" t="s">
        <v>1093</v>
      </c>
      <c r="H15" s="21">
        <v>1</v>
      </c>
      <c r="I15" s="30">
        <v>1987</v>
      </c>
      <c r="J15" s="13" t="s">
        <v>72</v>
      </c>
    </row>
    <row r="16" spans="1:10" s="18" customFormat="1" ht="15.75" customHeight="1">
      <c r="A16" s="14">
        <v>13</v>
      </c>
      <c r="B16" s="70"/>
      <c r="C16" s="64"/>
      <c r="D16" s="31" t="s">
        <v>16</v>
      </c>
      <c r="E16" s="31" t="s">
        <v>21</v>
      </c>
      <c r="F16" s="31" t="s">
        <v>19</v>
      </c>
      <c r="G16" s="21" t="s">
        <v>1093</v>
      </c>
      <c r="H16" s="21">
        <v>1</v>
      </c>
      <c r="I16" s="30">
        <v>1987</v>
      </c>
      <c r="J16" s="13" t="s">
        <v>73</v>
      </c>
    </row>
    <row r="17" spans="1:10" s="18" customFormat="1" ht="15.75" customHeight="1">
      <c r="A17" s="14">
        <v>14</v>
      </c>
      <c r="B17" s="70"/>
      <c r="C17" s="64"/>
      <c r="D17" s="31" t="s">
        <v>16</v>
      </c>
      <c r="E17" s="31" t="s">
        <v>21</v>
      </c>
      <c r="F17" s="31" t="s">
        <v>26</v>
      </c>
      <c r="G17" s="21" t="s">
        <v>1093</v>
      </c>
      <c r="H17" s="21">
        <v>1</v>
      </c>
      <c r="I17" s="30">
        <v>1987</v>
      </c>
      <c r="J17" s="13" t="s">
        <v>74</v>
      </c>
    </row>
    <row r="18" spans="1:10" s="18" customFormat="1" ht="15.75" customHeight="1">
      <c r="A18" s="14">
        <v>15</v>
      </c>
      <c r="B18" s="70"/>
      <c r="C18" s="64"/>
      <c r="D18" s="31" t="s">
        <v>16</v>
      </c>
      <c r="E18" s="31" t="s">
        <v>21</v>
      </c>
      <c r="F18" s="31" t="s">
        <v>26</v>
      </c>
      <c r="G18" s="21" t="s">
        <v>1093</v>
      </c>
      <c r="H18" s="21">
        <v>1</v>
      </c>
      <c r="I18" s="30">
        <v>1987</v>
      </c>
      <c r="J18" s="13" t="s">
        <v>27</v>
      </c>
    </row>
    <row r="19" spans="1:10" s="18" customFormat="1" ht="15.75" customHeight="1">
      <c r="A19" s="14">
        <v>16</v>
      </c>
      <c r="B19" s="70"/>
      <c r="C19" s="64"/>
      <c r="D19" s="31" t="s">
        <v>16</v>
      </c>
      <c r="E19" s="31" t="s">
        <v>21</v>
      </c>
      <c r="F19" s="31" t="s">
        <v>26</v>
      </c>
      <c r="G19" s="21" t="s">
        <v>1093</v>
      </c>
      <c r="H19" s="21">
        <v>1</v>
      </c>
      <c r="I19" s="30">
        <v>1987</v>
      </c>
      <c r="J19" s="13" t="s">
        <v>28</v>
      </c>
    </row>
    <row r="20" spans="1:10" s="18" customFormat="1" ht="15.75" customHeight="1">
      <c r="A20" s="14">
        <v>17</v>
      </c>
      <c r="B20" s="70"/>
      <c r="C20" s="64"/>
      <c r="D20" s="31" t="s">
        <v>16</v>
      </c>
      <c r="E20" s="31" t="s">
        <v>21</v>
      </c>
      <c r="F20" s="31" t="s">
        <v>26</v>
      </c>
      <c r="G20" s="21" t="s">
        <v>1093</v>
      </c>
      <c r="H20" s="21">
        <v>1</v>
      </c>
      <c r="I20" s="30">
        <v>1987</v>
      </c>
      <c r="J20" s="13" t="s">
        <v>29</v>
      </c>
    </row>
    <row r="21" spans="1:10" s="18" customFormat="1" ht="15.75" customHeight="1">
      <c r="A21" s="14">
        <v>18</v>
      </c>
      <c r="B21" s="70"/>
      <c r="C21" s="64"/>
      <c r="D21" s="31" t="s">
        <v>16</v>
      </c>
      <c r="E21" s="31" t="s">
        <v>21</v>
      </c>
      <c r="F21" s="31" t="s">
        <v>19</v>
      </c>
      <c r="G21" s="21" t="s">
        <v>1093</v>
      </c>
      <c r="H21" s="21">
        <v>1</v>
      </c>
      <c r="I21" s="30">
        <v>1987</v>
      </c>
      <c r="J21" s="13" t="s">
        <v>30</v>
      </c>
    </row>
    <row r="22" spans="1:10" s="18" customFormat="1" ht="15.75" customHeight="1">
      <c r="A22" s="14">
        <v>19</v>
      </c>
      <c r="B22" s="70"/>
      <c r="C22" s="64"/>
      <c r="D22" s="31" t="s">
        <v>16</v>
      </c>
      <c r="E22" s="31" t="s">
        <v>31</v>
      </c>
      <c r="F22" s="31" t="s">
        <v>19</v>
      </c>
      <c r="G22" s="21" t="s">
        <v>1093</v>
      </c>
      <c r="H22" s="21">
        <v>1</v>
      </c>
      <c r="I22" s="30">
        <v>1987</v>
      </c>
      <c r="J22" s="13" t="s">
        <v>32</v>
      </c>
    </row>
    <row r="23" spans="1:10" s="18" customFormat="1" ht="15.75" customHeight="1">
      <c r="A23" s="14">
        <v>20</v>
      </c>
      <c r="B23" s="70"/>
      <c r="C23" s="64"/>
      <c r="D23" s="31" t="s">
        <v>16</v>
      </c>
      <c r="E23" s="31" t="s">
        <v>21</v>
      </c>
      <c r="F23" s="31" t="s">
        <v>19</v>
      </c>
      <c r="G23" s="21" t="s">
        <v>1093</v>
      </c>
      <c r="H23" s="21">
        <v>1</v>
      </c>
      <c r="I23" s="30">
        <v>1987</v>
      </c>
      <c r="J23" s="13" t="s">
        <v>33</v>
      </c>
    </row>
    <row r="24" spans="1:10" s="18" customFormat="1" ht="15.75" customHeight="1">
      <c r="A24" s="14">
        <v>21</v>
      </c>
      <c r="B24" s="70"/>
      <c r="C24" s="64"/>
      <c r="D24" s="31" t="s">
        <v>16</v>
      </c>
      <c r="E24" s="31" t="s">
        <v>21</v>
      </c>
      <c r="F24" s="31" t="s">
        <v>19</v>
      </c>
      <c r="G24" s="21" t="s">
        <v>1093</v>
      </c>
      <c r="H24" s="21">
        <v>1</v>
      </c>
      <c r="I24" s="30">
        <v>1987</v>
      </c>
      <c r="J24" s="13" t="s">
        <v>34</v>
      </c>
    </row>
    <row r="25" spans="1:10" s="18" customFormat="1" ht="15.75" customHeight="1">
      <c r="A25" s="14">
        <v>22</v>
      </c>
      <c r="B25" s="70"/>
      <c r="C25" s="64"/>
      <c r="D25" s="31" t="s">
        <v>16</v>
      </c>
      <c r="E25" s="31" t="s">
        <v>21</v>
      </c>
      <c r="F25" s="31" t="s">
        <v>19</v>
      </c>
      <c r="G25" s="21" t="s">
        <v>1093</v>
      </c>
      <c r="H25" s="21">
        <v>1</v>
      </c>
      <c r="I25" s="30">
        <v>1987</v>
      </c>
      <c r="J25" s="13" t="s">
        <v>35</v>
      </c>
    </row>
    <row r="26" spans="1:10" s="18" customFormat="1" ht="15.75" customHeight="1">
      <c r="A26" s="14">
        <v>23</v>
      </c>
      <c r="B26" s="70"/>
      <c r="C26" s="64"/>
      <c r="D26" s="31" t="s">
        <v>16</v>
      </c>
      <c r="E26" s="31" t="s">
        <v>17</v>
      </c>
      <c r="F26" s="31" t="s">
        <v>19</v>
      </c>
      <c r="G26" s="21" t="s">
        <v>1093</v>
      </c>
      <c r="H26" s="21">
        <v>1</v>
      </c>
      <c r="I26" s="30">
        <v>1987</v>
      </c>
      <c r="J26" s="13" t="s">
        <v>36</v>
      </c>
    </row>
    <row r="27" spans="1:10" s="18" customFormat="1" ht="15.75" customHeight="1">
      <c r="A27" s="14">
        <v>24</v>
      </c>
      <c r="B27" s="70"/>
      <c r="C27" s="64"/>
      <c r="D27" s="31" t="s">
        <v>16</v>
      </c>
      <c r="E27" s="31" t="s">
        <v>37</v>
      </c>
      <c r="F27" s="31" t="s">
        <v>26</v>
      </c>
      <c r="G27" s="21" t="s">
        <v>1093</v>
      </c>
      <c r="H27" s="21">
        <v>1</v>
      </c>
      <c r="I27" s="30">
        <v>1987</v>
      </c>
      <c r="J27" s="13" t="s">
        <v>38</v>
      </c>
    </row>
    <row r="28" spans="1:10" s="18" customFormat="1" ht="15.75" customHeight="1">
      <c r="A28" s="14">
        <v>25</v>
      </c>
      <c r="B28" s="70"/>
      <c r="C28" s="64"/>
      <c r="D28" s="31" t="s">
        <v>39</v>
      </c>
      <c r="E28" s="31" t="s">
        <v>40</v>
      </c>
      <c r="F28" s="31" t="s">
        <v>42</v>
      </c>
      <c r="G28" s="21" t="s">
        <v>1093</v>
      </c>
      <c r="H28" s="21">
        <v>1</v>
      </c>
      <c r="I28" s="30">
        <v>1986.11</v>
      </c>
      <c r="J28" s="13" t="s">
        <v>41</v>
      </c>
    </row>
    <row r="29" spans="1:10" s="18" customFormat="1" ht="15.75" customHeight="1">
      <c r="A29" s="14">
        <v>26</v>
      </c>
      <c r="B29" s="70"/>
      <c r="C29" s="64"/>
      <c r="D29" s="31" t="s">
        <v>39</v>
      </c>
      <c r="E29" s="31" t="s">
        <v>40</v>
      </c>
      <c r="F29" s="31" t="s">
        <v>42</v>
      </c>
      <c r="G29" s="21" t="s">
        <v>1093</v>
      </c>
      <c r="H29" s="21">
        <v>1</v>
      </c>
      <c r="I29" s="30">
        <v>1986.11</v>
      </c>
      <c r="J29" s="13" t="s">
        <v>41</v>
      </c>
    </row>
    <row r="30" spans="1:10" s="18" customFormat="1" ht="15.75" customHeight="1">
      <c r="A30" s="14">
        <v>27</v>
      </c>
      <c r="B30" s="70"/>
      <c r="C30" s="64"/>
      <c r="D30" s="31" t="s">
        <v>39</v>
      </c>
      <c r="E30" s="31" t="s">
        <v>40</v>
      </c>
      <c r="F30" s="31" t="s">
        <v>42</v>
      </c>
      <c r="G30" s="21" t="s">
        <v>1093</v>
      </c>
      <c r="H30" s="21">
        <v>1</v>
      </c>
      <c r="I30" s="30">
        <v>1986.11</v>
      </c>
      <c r="J30" s="13" t="s">
        <v>41</v>
      </c>
    </row>
    <row r="31" spans="1:10" s="18" customFormat="1" ht="15.75" customHeight="1">
      <c r="A31" s="14">
        <v>28</v>
      </c>
      <c r="B31" s="70"/>
      <c r="C31" s="64"/>
      <c r="D31" s="31" t="s">
        <v>39</v>
      </c>
      <c r="E31" s="31" t="s">
        <v>40</v>
      </c>
      <c r="F31" s="31" t="s">
        <v>42</v>
      </c>
      <c r="G31" s="21" t="s">
        <v>1093</v>
      </c>
      <c r="H31" s="21">
        <v>1</v>
      </c>
      <c r="I31" s="30">
        <v>1986.11</v>
      </c>
      <c r="J31" s="13" t="s">
        <v>41</v>
      </c>
    </row>
    <row r="32" spans="1:10" s="18" customFormat="1" ht="15.75" customHeight="1">
      <c r="A32" s="14">
        <v>29</v>
      </c>
      <c r="B32" s="70"/>
      <c r="C32" s="64"/>
      <c r="D32" s="31" t="s">
        <v>39</v>
      </c>
      <c r="E32" s="31" t="s">
        <v>43</v>
      </c>
      <c r="F32" s="31" t="s">
        <v>42</v>
      </c>
      <c r="G32" s="21" t="s">
        <v>1093</v>
      </c>
      <c r="H32" s="21">
        <v>1</v>
      </c>
      <c r="I32" s="30">
        <v>1986.1</v>
      </c>
      <c r="J32" s="13" t="s">
        <v>44</v>
      </c>
    </row>
    <row r="33" spans="1:10" s="18" customFormat="1" ht="15.75" customHeight="1">
      <c r="A33" s="14">
        <v>30</v>
      </c>
      <c r="B33" s="70"/>
      <c r="C33" s="64"/>
      <c r="D33" s="31" t="s">
        <v>39</v>
      </c>
      <c r="E33" s="31" t="s">
        <v>43</v>
      </c>
      <c r="F33" s="31" t="s">
        <v>42</v>
      </c>
      <c r="G33" s="21" t="s">
        <v>1093</v>
      </c>
      <c r="H33" s="21">
        <v>1</v>
      </c>
      <c r="I33" s="30">
        <v>1986.11</v>
      </c>
      <c r="J33" s="13" t="s">
        <v>44</v>
      </c>
    </row>
    <row r="34" spans="1:10" s="18" customFormat="1" ht="15.75" customHeight="1">
      <c r="A34" s="14">
        <v>31</v>
      </c>
      <c r="B34" s="70"/>
      <c r="C34" s="64"/>
      <c r="D34" s="31" t="s">
        <v>39</v>
      </c>
      <c r="E34" s="31" t="s">
        <v>43</v>
      </c>
      <c r="F34" s="31" t="s">
        <v>42</v>
      </c>
      <c r="G34" s="21" t="s">
        <v>1093</v>
      </c>
      <c r="H34" s="21">
        <v>1</v>
      </c>
      <c r="I34" s="30">
        <v>1986.1</v>
      </c>
      <c r="J34" s="13" t="s">
        <v>44</v>
      </c>
    </row>
    <row r="35" spans="1:10" s="18" customFormat="1" ht="15.75" customHeight="1">
      <c r="A35" s="14">
        <v>32</v>
      </c>
      <c r="B35" s="70"/>
      <c r="C35" s="64"/>
      <c r="D35" s="31" t="s">
        <v>45</v>
      </c>
      <c r="E35" s="31" t="s">
        <v>46</v>
      </c>
      <c r="F35" s="31" t="s">
        <v>47</v>
      </c>
      <c r="G35" s="21" t="s">
        <v>1093</v>
      </c>
      <c r="H35" s="21">
        <v>1</v>
      </c>
      <c r="I35" s="30">
        <v>1983</v>
      </c>
      <c r="J35" s="13" t="s">
        <v>48</v>
      </c>
    </row>
    <row r="36" spans="1:10" s="18" customFormat="1" ht="15.75" customHeight="1">
      <c r="A36" s="14">
        <v>33</v>
      </c>
      <c r="B36" s="70"/>
      <c r="C36" s="64"/>
      <c r="D36" s="31" t="s">
        <v>45</v>
      </c>
      <c r="E36" s="31" t="s">
        <v>49</v>
      </c>
      <c r="F36" s="31" t="s">
        <v>47</v>
      </c>
      <c r="G36" s="21" t="s">
        <v>1093</v>
      </c>
      <c r="H36" s="21">
        <v>1</v>
      </c>
      <c r="I36" s="30">
        <v>1983</v>
      </c>
      <c r="J36" s="13" t="s">
        <v>50</v>
      </c>
    </row>
    <row r="37" spans="1:10" s="18" customFormat="1" ht="15.75" customHeight="1">
      <c r="A37" s="14">
        <v>34</v>
      </c>
      <c r="B37" s="70"/>
      <c r="C37" s="64"/>
      <c r="D37" s="31" t="s">
        <v>45</v>
      </c>
      <c r="E37" s="31" t="s">
        <v>49</v>
      </c>
      <c r="F37" s="31" t="s">
        <v>47</v>
      </c>
      <c r="G37" s="21" t="s">
        <v>1093</v>
      </c>
      <c r="H37" s="21">
        <v>1</v>
      </c>
      <c r="I37" s="30">
        <v>1983</v>
      </c>
      <c r="J37" s="13" t="s">
        <v>50</v>
      </c>
    </row>
    <row r="38" spans="1:10" s="18" customFormat="1" ht="15.75" customHeight="1">
      <c r="A38" s="14">
        <v>35</v>
      </c>
      <c r="B38" s="70"/>
      <c r="C38" s="64"/>
      <c r="D38" s="31" t="s">
        <v>1180</v>
      </c>
      <c r="E38" s="31" t="s">
        <v>51</v>
      </c>
      <c r="F38" s="31" t="s">
        <v>52</v>
      </c>
      <c r="G38" s="21" t="s">
        <v>1093</v>
      </c>
      <c r="H38" s="21">
        <v>1</v>
      </c>
      <c r="I38" s="30">
        <v>1987</v>
      </c>
      <c r="J38" s="13">
        <v>0</v>
      </c>
    </row>
    <row r="39" spans="1:10" s="18" customFormat="1" ht="15.75" customHeight="1">
      <c r="A39" s="14">
        <v>36</v>
      </c>
      <c r="B39" s="70"/>
      <c r="C39" s="64"/>
      <c r="D39" s="31" t="s">
        <v>53</v>
      </c>
      <c r="E39" s="31" t="s">
        <v>54</v>
      </c>
      <c r="F39" s="31" t="s">
        <v>55</v>
      </c>
      <c r="G39" s="21" t="s">
        <v>1093</v>
      </c>
      <c r="H39" s="21">
        <v>1</v>
      </c>
      <c r="I39" s="30">
        <v>2000.12</v>
      </c>
      <c r="J39" s="13">
        <v>0</v>
      </c>
    </row>
    <row r="40" spans="1:10" s="18" customFormat="1" ht="15.75" customHeight="1">
      <c r="A40" s="14">
        <v>37</v>
      </c>
      <c r="B40" s="70"/>
      <c r="C40" s="64"/>
      <c r="D40" s="31" t="s">
        <v>1179</v>
      </c>
      <c r="E40" s="31" t="s">
        <v>1178</v>
      </c>
      <c r="F40" s="31" t="s">
        <v>1119</v>
      </c>
      <c r="G40" s="21" t="s">
        <v>1093</v>
      </c>
      <c r="H40" s="21">
        <v>1</v>
      </c>
      <c r="I40" s="30">
        <v>2003.08</v>
      </c>
      <c r="J40" s="13" t="s">
        <v>56</v>
      </c>
    </row>
    <row r="41" spans="1:10" s="18" customFormat="1" ht="15.75" customHeight="1">
      <c r="A41" s="14">
        <v>38</v>
      </c>
      <c r="B41" s="70"/>
      <c r="C41" s="64"/>
      <c r="D41" s="31" t="s">
        <v>1179</v>
      </c>
      <c r="E41" s="31" t="s">
        <v>1178</v>
      </c>
      <c r="F41" s="31" t="s">
        <v>1119</v>
      </c>
      <c r="G41" s="21" t="s">
        <v>1093</v>
      </c>
      <c r="H41" s="21">
        <v>1</v>
      </c>
      <c r="I41" s="30">
        <v>2003.08</v>
      </c>
      <c r="J41" s="13" t="s">
        <v>56</v>
      </c>
    </row>
    <row r="42" spans="1:10" s="18" customFormat="1" ht="15.75" customHeight="1">
      <c r="A42" s="14">
        <v>39</v>
      </c>
      <c r="B42" s="70"/>
      <c r="C42" s="64"/>
      <c r="D42" s="31" t="s">
        <v>1105</v>
      </c>
      <c r="E42" s="31"/>
      <c r="F42" s="31" t="s">
        <v>1104</v>
      </c>
      <c r="G42" s="21" t="s">
        <v>1093</v>
      </c>
      <c r="H42" s="21">
        <v>1</v>
      </c>
      <c r="I42" s="30">
        <v>1988.07</v>
      </c>
      <c r="J42" s="13">
        <v>0</v>
      </c>
    </row>
    <row r="43" spans="1:10" s="18" customFormat="1" ht="15.75" customHeight="1">
      <c r="A43" s="14">
        <v>40</v>
      </c>
      <c r="B43" s="70"/>
      <c r="C43" s="64"/>
      <c r="D43" s="31" t="s">
        <v>1105</v>
      </c>
      <c r="E43" s="31"/>
      <c r="F43" s="31" t="s">
        <v>1104</v>
      </c>
      <c r="G43" s="21" t="s">
        <v>1093</v>
      </c>
      <c r="H43" s="21">
        <v>1</v>
      </c>
      <c r="I43" s="30">
        <v>1988.07</v>
      </c>
      <c r="J43" s="13">
        <v>0</v>
      </c>
    </row>
    <row r="44" spans="1:10" s="18" customFormat="1" ht="15.75" customHeight="1">
      <c r="A44" s="14">
        <v>41</v>
      </c>
      <c r="B44" s="70"/>
      <c r="C44" s="64"/>
      <c r="D44" s="31" t="s">
        <v>1105</v>
      </c>
      <c r="E44" s="31"/>
      <c r="F44" s="31" t="s">
        <v>1104</v>
      </c>
      <c r="G44" s="21" t="s">
        <v>1093</v>
      </c>
      <c r="H44" s="21">
        <v>1</v>
      </c>
      <c r="I44" s="30">
        <v>1988.07</v>
      </c>
      <c r="J44" s="13">
        <v>0</v>
      </c>
    </row>
    <row r="45" spans="1:10" s="18" customFormat="1" ht="15.75" customHeight="1">
      <c r="A45" s="14">
        <v>42</v>
      </c>
      <c r="B45" s="70"/>
      <c r="C45" s="65"/>
      <c r="D45" s="31" t="s">
        <v>1105</v>
      </c>
      <c r="E45" s="31"/>
      <c r="F45" s="31" t="s">
        <v>1104</v>
      </c>
      <c r="G45" s="21" t="s">
        <v>1093</v>
      </c>
      <c r="H45" s="21">
        <v>1</v>
      </c>
      <c r="I45" s="30">
        <v>1988.07</v>
      </c>
      <c r="J45" s="13">
        <v>0</v>
      </c>
    </row>
    <row r="46" spans="1:10" s="18" customFormat="1" ht="15.75" customHeight="1">
      <c r="A46" s="14">
        <v>43</v>
      </c>
      <c r="B46" s="70"/>
      <c r="C46" s="43"/>
      <c r="D46" s="31" t="s">
        <v>63</v>
      </c>
      <c r="E46" s="31" t="s">
        <v>64</v>
      </c>
      <c r="F46" s="31" t="s">
        <v>66</v>
      </c>
      <c r="G46" s="21" t="s">
        <v>1093</v>
      </c>
      <c r="H46" s="21">
        <v>1</v>
      </c>
      <c r="I46" s="30">
        <v>1989.07</v>
      </c>
      <c r="J46" s="13" t="s">
        <v>65</v>
      </c>
    </row>
    <row r="47" spans="1:10" s="18" customFormat="1" ht="15.75" customHeight="1">
      <c r="A47" s="14">
        <v>44</v>
      </c>
      <c r="B47" s="71"/>
      <c r="C47" s="42" t="s">
        <v>1177</v>
      </c>
      <c r="D47" s="22" t="s">
        <v>87</v>
      </c>
      <c r="E47" s="23" t="s">
        <v>1176</v>
      </c>
      <c r="F47" s="22" t="s">
        <v>52</v>
      </c>
      <c r="G47" s="21" t="s">
        <v>1093</v>
      </c>
      <c r="H47" s="21">
        <v>1</v>
      </c>
      <c r="I47" s="20">
        <v>1987</v>
      </c>
      <c r="J47" s="13" t="s">
        <v>88</v>
      </c>
    </row>
    <row r="48" spans="1:10" s="18" customFormat="1" ht="15.75" customHeight="1">
      <c r="A48" s="14">
        <v>45</v>
      </c>
      <c r="B48" s="69" t="s">
        <v>1175</v>
      </c>
      <c r="C48" s="66" t="s">
        <v>1174</v>
      </c>
      <c r="D48" s="31" t="s">
        <v>109</v>
      </c>
      <c r="E48" s="31" t="s">
        <v>110</v>
      </c>
      <c r="F48" s="31" t="s">
        <v>111</v>
      </c>
      <c r="G48" s="21" t="s">
        <v>1093</v>
      </c>
      <c r="H48" s="21">
        <v>1</v>
      </c>
      <c r="I48" s="30">
        <v>2001.05</v>
      </c>
      <c r="J48" s="13" t="s">
        <v>80</v>
      </c>
    </row>
    <row r="49" spans="1:10" s="18" customFormat="1" ht="15.75" customHeight="1">
      <c r="A49" s="14">
        <v>46</v>
      </c>
      <c r="B49" s="70"/>
      <c r="C49" s="64"/>
      <c r="D49" s="31" t="s">
        <v>1173</v>
      </c>
      <c r="E49" s="31" t="s">
        <v>1172</v>
      </c>
      <c r="F49" s="31" t="s">
        <v>1171</v>
      </c>
      <c r="G49" s="21" t="s">
        <v>1093</v>
      </c>
      <c r="H49" s="21">
        <v>1</v>
      </c>
      <c r="I49" s="30">
        <v>2002.12</v>
      </c>
      <c r="J49" s="13" t="s">
        <v>80</v>
      </c>
    </row>
    <row r="50" spans="1:10" s="18" customFormat="1" ht="15.75" customHeight="1">
      <c r="A50" s="14">
        <v>47</v>
      </c>
      <c r="B50" s="70"/>
      <c r="C50" s="64"/>
      <c r="D50" s="31" t="s">
        <v>1170</v>
      </c>
      <c r="E50" s="31" t="s">
        <v>112</v>
      </c>
      <c r="F50" s="31" t="s">
        <v>113</v>
      </c>
      <c r="G50" s="21" t="s">
        <v>1093</v>
      </c>
      <c r="H50" s="21">
        <v>1</v>
      </c>
      <c r="I50" s="30">
        <v>2002.09</v>
      </c>
      <c r="J50" s="13" t="s">
        <v>80</v>
      </c>
    </row>
    <row r="51" spans="1:10" s="18" customFormat="1" ht="15.75" customHeight="1">
      <c r="A51" s="14">
        <v>48</v>
      </c>
      <c r="B51" s="70"/>
      <c r="C51" s="64" t="s">
        <v>1128</v>
      </c>
      <c r="D51" s="31" t="s">
        <v>121</v>
      </c>
      <c r="E51" s="31" t="s">
        <v>122</v>
      </c>
      <c r="F51" s="31" t="s">
        <v>124</v>
      </c>
      <c r="G51" s="21" t="s">
        <v>1093</v>
      </c>
      <c r="H51" s="21">
        <v>1</v>
      </c>
      <c r="I51" s="30">
        <v>1976</v>
      </c>
      <c r="J51" s="13" t="s">
        <v>123</v>
      </c>
    </row>
    <row r="52" spans="1:10" s="18" customFormat="1" ht="15.75" customHeight="1">
      <c r="A52" s="14">
        <v>49</v>
      </c>
      <c r="B52" s="71"/>
      <c r="C52" s="65"/>
      <c r="D52" s="22" t="s">
        <v>125</v>
      </c>
      <c r="E52" s="23" t="s">
        <v>130</v>
      </c>
      <c r="F52" s="22" t="s">
        <v>131</v>
      </c>
      <c r="G52" s="21" t="s">
        <v>1093</v>
      </c>
      <c r="H52" s="21">
        <v>1</v>
      </c>
      <c r="I52" s="20">
        <v>2002.09</v>
      </c>
      <c r="J52" s="13" t="s">
        <v>132</v>
      </c>
    </row>
    <row r="53" spans="1:10" s="18" customFormat="1" ht="90.75" customHeight="1">
      <c r="A53" s="14">
        <v>50</v>
      </c>
      <c r="B53" s="17" t="str">
        <f>C53</f>
        <v>HWS造型线</v>
      </c>
      <c r="C53" s="42" t="s">
        <v>1169</v>
      </c>
      <c r="D53" s="31" t="s">
        <v>133</v>
      </c>
      <c r="E53" s="31" t="s">
        <v>134</v>
      </c>
      <c r="F53" s="31" t="s">
        <v>1168</v>
      </c>
      <c r="G53" s="21" t="s">
        <v>1093</v>
      </c>
      <c r="H53" s="21">
        <v>1</v>
      </c>
      <c r="I53" s="30">
        <v>1989</v>
      </c>
      <c r="J53" s="41" t="s">
        <v>1167</v>
      </c>
    </row>
    <row r="54" spans="1:10" s="18" customFormat="1" ht="96.75" customHeight="1">
      <c r="A54" s="14">
        <v>51</v>
      </c>
      <c r="B54" s="69" t="str">
        <f>C54</f>
        <v>Hansberg射压线</v>
      </c>
      <c r="C54" s="66" t="s">
        <v>1166</v>
      </c>
      <c r="D54" s="31" t="s">
        <v>137</v>
      </c>
      <c r="E54" s="31" t="s">
        <v>1165</v>
      </c>
      <c r="F54" s="31" t="s">
        <v>138</v>
      </c>
      <c r="G54" s="21" t="s">
        <v>1093</v>
      </c>
      <c r="H54" s="21">
        <v>1</v>
      </c>
      <c r="I54" s="30">
        <v>1982</v>
      </c>
      <c r="J54" s="41" t="s">
        <v>1164</v>
      </c>
    </row>
    <row r="55" spans="1:10" s="18" customFormat="1" ht="15.75" customHeight="1">
      <c r="A55" s="14">
        <v>52</v>
      </c>
      <c r="B55" s="70"/>
      <c r="C55" s="64"/>
      <c r="D55" s="31" t="s">
        <v>63</v>
      </c>
      <c r="E55" s="31" t="s">
        <v>64</v>
      </c>
      <c r="F55" s="31" t="s">
        <v>139</v>
      </c>
      <c r="G55" s="21" t="s">
        <v>1093</v>
      </c>
      <c r="H55" s="21">
        <v>1</v>
      </c>
      <c r="I55" s="30">
        <v>1984</v>
      </c>
      <c r="J55" s="13"/>
    </row>
    <row r="56" spans="1:10" s="18" customFormat="1" ht="15.75" customHeight="1">
      <c r="A56" s="14">
        <v>53</v>
      </c>
      <c r="B56" s="70"/>
      <c r="C56" s="64"/>
      <c r="D56" s="31" t="s">
        <v>141</v>
      </c>
      <c r="E56" s="31" t="s">
        <v>142</v>
      </c>
      <c r="F56" s="31" t="s">
        <v>144</v>
      </c>
      <c r="G56" s="21" t="s">
        <v>1093</v>
      </c>
      <c r="H56" s="21">
        <v>1</v>
      </c>
      <c r="I56" s="30">
        <v>1993.11</v>
      </c>
      <c r="J56" s="13" t="s">
        <v>143</v>
      </c>
    </row>
    <row r="57" spans="1:10" s="18" customFormat="1" ht="15.75" customHeight="1">
      <c r="A57" s="14">
        <v>54</v>
      </c>
      <c r="B57" s="70"/>
      <c r="C57" s="64"/>
      <c r="D57" s="31" t="s">
        <v>145</v>
      </c>
      <c r="E57" s="31" t="s">
        <v>146</v>
      </c>
      <c r="F57" s="31" t="s">
        <v>147</v>
      </c>
      <c r="G57" s="21" t="s">
        <v>1093</v>
      </c>
      <c r="H57" s="21">
        <v>1</v>
      </c>
      <c r="I57" s="30">
        <v>1987</v>
      </c>
      <c r="J57" s="13" t="s">
        <v>148</v>
      </c>
    </row>
    <row r="58" spans="1:10" s="18" customFormat="1" ht="15.75" customHeight="1">
      <c r="A58" s="14">
        <v>55</v>
      </c>
      <c r="B58" s="71"/>
      <c r="C58" s="65"/>
      <c r="D58" s="31" t="s">
        <v>1163</v>
      </c>
      <c r="E58" s="31" t="s">
        <v>149</v>
      </c>
      <c r="F58" s="31" t="s">
        <v>47</v>
      </c>
      <c r="G58" s="21" t="s">
        <v>1093</v>
      </c>
      <c r="H58" s="21">
        <v>1</v>
      </c>
      <c r="I58" s="30">
        <v>1983</v>
      </c>
      <c r="J58" s="13" t="s">
        <v>150</v>
      </c>
    </row>
    <row r="59" spans="1:10" s="18" customFormat="1" ht="15.75" customHeight="1">
      <c r="A59" s="14">
        <v>56</v>
      </c>
      <c r="B59" s="69" t="str">
        <f>C59</f>
        <v>Hansberg射压线潮模砂砂处理系统</v>
      </c>
      <c r="C59" s="64" t="s">
        <v>1162</v>
      </c>
      <c r="D59" s="31" t="s">
        <v>0</v>
      </c>
      <c r="E59" s="31" t="s">
        <v>162</v>
      </c>
      <c r="F59" s="31" t="s">
        <v>1161</v>
      </c>
      <c r="G59" s="21" t="s">
        <v>1093</v>
      </c>
      <c r="H59" s="21">
        <v>1</v>
      </c>
      <c r="I59" s="30">
        <v>1983</v>
      </c>
      <c r="J59" s="13" t="s">
        <v>163</v>
      </c>
    </row>
    <row r="60" spans="1:10" s="18" customFormat="1" ht="15.75" customHeight="1">
      <c r="A60" s="14">
        <v>57</v>
      </c>
      <c r="B60" s="70"/>
      <c r="C60" s="64"/>
      <c r="D60" s="31" t="s">
        <v>164</v>
      </c>
      <c r="E60" s="31" t="s">
        <v>1160</v>
      </c>
      <c r="F60" s="31" t="s">
        <v>47</v>
      </c>
      <c r="G60" s="21" t="s">
        <v>1093</v>
      </c>
      <c r="H60" s="21">
        <v>1</v>
      </c>
      <c r="I60" s="30">
        <v>1983</v>
      </c>
      <c r="J60" s="13" t="s">
        <v>165</v>
      </c>
    </row>
    <row r="61" spans="1:10" s="18" customFormat="1" ht="15.75" customHeight="1">
      <c r="A61" s="14">
        <v>58</v>
      </c>
      <c r="B61" s="70"/>
      <c r="C61" s="64"/>
      <c r="D61" s="31" t="s">
        <v>151</v>
      </c>
      <c r="E61" s="31" t="s">
        <v>167</v>
      </c>
      <c r="F61" s="31" t="s">
        <v>47</v>
      </c>
      <c r="G61" s="21" t="s">
        <v>1093</v>
      </c>
      <c r="H61" s="21">
        <v>1</v>
      </c>
      <c r="I61" s="30">
        <v>1983</v>
      </c>
      <c r="J61" s="13" t="s">
        <v>168</v>
      </c>
    </row>
    <row r="62" spans="1:10" s="18" customFormat="1" ht="15.75" customHeight="1">
      <c r="A62" s="14">
        <v>59</v>
      </c>
      <c r="B62" s="70"/>
      <c r="C62" s="64"/>
      <c r="D62" s="31" t="s">
        <v>151</v>
      </c>
      <c r="E62" s="31" t="s">
        <v>169</v>
      </c>
      <c r="F62" s="31" t="s">
        <v>47</v>
      </c>
      <c r="G62" s="21" t="s">
        <v>1093</v>
      </c>
      <c r="H62" s="21">
        <v>1</v>
      </c>
      <c r="I62" s="30">
        <v>1983</v>
      </c>
      <c r="J62" s="13" t="s">
        <v>170</v>
      </c>
    </row>
    <row r="63" spans="1:10" s="18" customFormat="1" ht="15.75" customHeight="1">
      <c r="A63" s="14">
        <v>60</v>
      </c>
      <c r="B63" s="70"/>
      <c r="C63" s="64"/>
      <c r="D63" s="31" t="s">
        <v>151</v>
      </c>
      <c r="E63" s="31" t="s">
        <v>152</v>
      </c>
      <c r="F63" s="31" t="s">
        <v>47</v>
      </c>
      <c r="G63" s="21" t="s">
        <v>1093</v>
      </c>
      <c r="H63" s="21">
        <v>1</v>
      </c>
      <c r="I63" s="30">
        <v>1983</v>
      </c>
      <c r="J63" s="13" t="s">
        <v>153</v>
      </c>
    </row>
    <row r="64" spans="1:10" s="18" customFormat="1" ht="15.75" customHeight="1">
      <c r="A64" s="14">
        <v>61</v>
      </c>
      <c r="B64" s="70"/>
      <c r="C64" s="64"/>
      <c r="D64" s="31" t="s">
        <v>151</v>
      </c>
      <c r="E64" s="31" t="s">
        <v>154</v>
      </c>
      <c r="F64" s="31" t="s">
        <v>47</v>
      </c>
      <c r="G64" s="21" t="s">
        <v>1093</v>
      </c>
      <c r="H64" s="21">
        <v>1</v>
      </c>
      <c r="I64" s="30">
        <v>1983</v>
      </c>
      <c r="J64" s="13" t="s">
        <v>155</v>
      </c>
    </row>
    <row r="65" spans="1:10" s="18" customFormat="1" ht="15.75" customHeight="1">
      <c r="A65" s="14">
        <v>62</v>
      </c>
      <c r="B65" s="70"/>
      <c r="C65" s="64"/>
      <c r="D65" s="31" t="s">
        <v>151</v>
      </c>
      <c r="E65" s="31" t="s">
        <v>156</v>
      </c>
      <c r="F65" s="31" t="s">
        <v>47</v>
      </c>
      <c r="G65" s="21" t="s">
        <v>1093</v>
      </c>
      <c r="H65" s="21">
        <v>1</v>
      </c>
      <c r="I65" s="30">
        <v>1983</v>
      </c>
      <c r="J65" s="13" t="s">
        <v>157</v>
      </c>
    </row>
    <row r="66" spans="1:10" s="18" customFormat="1" ht="15.75" customHeight="1">
      <c r="A66" s="14">
        <v>63</v>
      </c>
      <c r="B66" s="70"/>
      <c r="C66" s="64"/>
      <c r="D66" s="31" t="s">
        <v>151</v>
      </c>
      <c r="E66" s="31" t="s">
        <v>158</v>
      </c>
      <c r="F66" s="31" t="s">
        <v>47</v>
      </c>
      <c r="G66" s="21" t="s">
        <v>1093</v>
      </c>
      <c r="H66" s="21">
        <v>1</v>
      </c>
      <c r="I66" s="30">
        <v>1983</v>
      </c>
      <c r="J66" s="13" t="s">
        <v>159</v>
      </c>
    </row>
    <row r="67" spans="1:10" s="18" customFormat="1" ht="15.75" customHeight="1">
      <c r="A67" s="14">
        <v>64</v>
      </c>
      <c r="B67" s="70"/>
      <c r="C67" s="64"/>
      <c r="D67" s="31" t="s">
        <v>151</v>
      </c>
      <c r="E67" s="31" t="s">
        <v>171</v>
      </c>
      <c r="F67" s="31" t="s">
        <v>47</v>
      </c>
      <c r="G67" s="21" t="s">
        <v>1093</v>
      </c>
      <c r="H67" s="21">
        <v>1</v>
      </c>
      <c r="I67" s="30">
        <v>1983</v>
      </c>
      <c r="J67" s="13" t="s">
        <v>172</v>
      </c>
    </row>
    <row r="68" spans="1:10" s="18" customFormat="1" ht="15.75" customHeight="1">
      <c r="A68" s="14">
        <v>65</v>
      </c>
      <c r="B68" s="70"/>
      <c r="C68" s="64"/>
      <c r="D68" s="31" t="s">
        <v>151</v>
      </c>
      <c r="E68" s="31" t="s">
        <v>46</v>
      </c>
      <c r="F68" s="31" t="s">
        <v>47</v>
      </c>
      <c r="G68" s="21" t="s">
        <v>1093</v>
      </c>
      <c r="H68" s="21">
        <v>1</v>
      </c>
      <c r="I68" s="30">
        <v>1983</v>
      </c>
      <c r="J68" s="13" t="s">
        <v>173</v>
      </c>
    </row>
    <row r="69" spans="1:10" s="18" customFormat="1" ht="15.75" customHeight="1">
      <c r="A69" s="14">
        <v>66</v>
      </c>
      <c r="B69" s="70"/>
      <c r="C69" s="64"/>
      <c r="D69" s="31" t="s">
        <v>151</v>
      </c>
      <c r="E69" s="31" t="s">
        <v>174</v>
      </c>
      <c r="F69" s="31" t="s">
        <v>47</v>
      </c>
      <c r="G69" s="21" t="s">
        <v>1093</v>
      </c>
      <c r="H69" s="21">
        <v>1</v>
      </c>
      <c r="I69" s="30">
        <v>1983</v>
      </c>
      <c r="J69" s="13" t="s">
        <v>175</v>
      </c>
    </row>
    <row r="70" spans="1:10" s="18" customFormat="1" ht="15.75" customHeight="1">
      <c r="A70" s="14">
        <v>67</v>
      </c>
      <c r="B70" s="70"/>
      <c r="C70" s="64"/>
      <c r="D70" s="31" t="s">
        <v>151</v>
      </c>
      <c r="E70" s="31" t="s">
        <v>176</v>
      </c>
      <c r="F70" s="31" t="s">
        <v>47</v>
      </c>
      <c r="G70" s="21" t="s">
        <v>1093</v>
      </c>
      <c r="H70" s="21">
        <v>1</v>
      </c>
      <c r="I70" s="30">
        <v>1983</v>
      </c>
      <c r="J70" s="13" t="s">
        <v>177</v>
      </c>
    </row>
    <row r="71" spans="1:10" s="18" customFormat="1" ht="15.75" customHeight="1">
      <c r="A71" s="14">
        <v>68</v>
      </c>
      <c r="B71" s="70"/>
      <c r="C71" s="64"/>
      <c r="D71" s="31" t="s">
        <v>151</v>
      </c>
      <c r="E71" s="31" t="s">
        <v>178</v>
      </c>
      <c r="F71" s="31" t="s">
        <v>47</v>
      </c>
      <c r="G71" s="21" t="s">
        <v>1093</v>
      </c>
      <c r="H71" s="21">
        <v>1</v>
      </c>
      <c r="I71" s="30">
        <v>1983</v>
      </c>
      <c r="J71" s="13" t="s">
        <v>179</v>
      </c>
    </row>
    <row r="72" spans="1:10" s="18" customFormat="1" ht="15.75" customHeight="1">
      <c r="A72" s="14">
        <v>69</v>
      </c>
      <c r="B72" s="70"/>
      <c r="C72" s="64"/>
      <c r="D72" s="31" t="s">
        <v>151</v>
      </c>
      <c r="E72" s="31" t="s">
        <v>180</v>
      </c>
      <c r="F72" s="31" t="s">
        <v>47</v>
      </c>
      <c r="G72" s="21" t="s">
        <v>1093</v>
      </c>
      <c r="H72" s="21">
        <v>1</v>
      </c>
      <c r="I72" s="30">
        <v>1983</v>
      </c>
      <c r="J72" s="13" t="s">
        <v>181</v>
      </c>
    </row>
    <row r="73" spans="1:10" s="18" customFormat="1" ht="15.75" customHeight="1">
      <c r="A73" s="14">
        <v>70</v>
      </c>
      <c r="B73" s="70"/>
      <c r="C73" s="64"/>
      <c r="D73" s="31" t="s">
        <v>151</v>
      </c>
      <c r="E73" s="31" t="s">
        <v>182</v>
      </c>
      <c r="F73" s="31" t="s">
        <v>47</v>
      </c>
      <c r="G73" s="21" t="s">
        <v>1093</v>
      </c>
      <c r="H73" s="21">
        <v>1</v>
      </c>
      <c r="I73" s="30">
        <v>1983</v>
      </c>
      <c r="J73" s="13" t="s">
        <v>183</v>
      </c>
    </row>
    <row r="74" spans="1:10" s="18" customFormat="1" ht="15.75" customHeight="1">
      <c r="A74" s="14">
        <v>71</v>
      </c>
      <c r="B74" s="70"/>
      <c r="C74" s="64"/>
      <c r="D74" s="31" t="s">
        <v>151</v>
      </c>
      <c r="E74" s="31" t="s">
        <v>184</v>
      </c>
      <c r="F74" s="31" t="s">
        <v>47</v>
      </c>
      <c r="G74" s="21" t="s">
        <v>1093</v>
      </c>
      <c r="H74" s="21">
        <v>1</v>
      </c>
      <c r="I74" s="30">
        <v>1983</v>
      </c>
      <c r="J74" s="13" t="s">
        <v>185</v>
      </c>
    </row>
    <row r="75" spans="1:10" s="18" customFormat="1" ht="15.75" customHeight="1">
      <c r="A75" s="14">
        <v>72</v>
      </c>
      <c r="B75" s="70"/>
      <c r="C75" s="64"/>
      <c r="D75" s="31" t="s">
        <v>151</v>
      </c>
      <c r="E75" s="31" t="s">
        <v>49</v>
      </c>
      <c r="F75" s="31" t="s">
        <v>47</v>
      </c>
      <c r="G75" s="21" t="s">
        <v>1093</v>
      </c>
      <c r="H75" s="21">
        <v>1</v>
      </c>
      <c r="I75" s="30">
        <v>1983</v>
      </c>
      <c r="J75" s="13" t="s">
        <v>186</v>
      </c>
    </row>
    <row r="76" spans="1:10" s="18" customFormat="1" ht="15.75" customHeight="1">
      <c r="A76" s="14">
        <v>73</v>
      </c>
      <c r="B76" s="70"/>
      <c r="C76" s="64"/>
      <c r="D76" s="31" t="s">
        <v>187</v>
      </c>
      <c r="E76" s="31" t="s">
        <v>188</v>
      </c>
      <c r="F76" s="31" t="s">
        <v>47</v>
      </c>
      <c r="G76" s="21" t="s">
        <v>1093</v>
      </c>
      <c r="H76" s="21">
        <v>1</v>
      </c>
      <c r="I76" s="30">
        <v>1983</v>
      </c>
      <c r="J76" s="13" t="s">
        <v>189</v>
      </c>
    </row>
    <row r="77" spans="1:10" s="18" customFormat="1" ht="15.75" customHeight="1">
      <c r="A77" s="14">
        <v>74</v>
      </c>
      <c r="B77" s="70"/>
      <c r="C77" s="64"/>
      <c r="D77" s="31" t="s">
        <v>187</v>
      </c>
      <c r="E77" s="31" t="s">
        <v>188</v>
      </c>
      <c r="F77" s="31" t="s">
        <v>47</v>
      </c>
      <c r="G77" s="21" t="s">
        <v>1093</v>
      </c>
      <c r="H77" s="21">
        <v>1</v>
      </c>
      <c r="I77" s="30">
        <v>1983</v>
      </c>
      <c r="J77" s="13" t="s">
        <v>190</v>
      </c>
    </row>
    <row r="78" spans="1:10" s="18" customFormat="1" ht="15.75" customHeight="1">
      <c r="A78" s="14">
        <v>75</v>
      </c>
      <c r="B78" s="70"/>
      <c r="C78" s="64"/>
      <c r="D78" s="31" t="s">
        <v>191</v>
      </c>
      <c r="E78" s="31" t="s">
        <v>192</v>
      </c>
      <c r="F78" s="31" t="s">
        <v>47</v>
      </c>
      <c r="G78" s="21" t="s">
        <v>1093</v>
      </c>
      <c r="H78" s="21">
        <v>1</v>
      </c>
      <c r="I78" s="30">
        <v>1983</v>
      </c>
      <c r="J78" s="13" t="s">
        <v>193</v>
      </c>
    </row>
    <row r="79" spans="1:10" s="18" customFormat="1" ht="15.75" customHeight="1">
      <c r="A79" s="14">
        <v>76</v>
      </c>
      <c r="B79" s="70"/>
      <c r="C79" s="64"/>
      <c r="D79" s="31" t="s">
        <v>194</v>
      </c>
      <c r="E79" s="31" t="s">
        <v>195</v>
      </c>
      <c r="F79" s="31" t="s">
        <v>47</v>
      </c>
      <c r="G79" s="21" t="s">
        <v>1093</v>
      </c>
      <c r="H79" s="21">
        <v>1</v>
      </c>
      <c r="I79" s="30">
        <v>1983</v>
      </c>
      <c r="J79" s="13" t="s">
        <v>196</v>
      </c>
    </row>
    <row r="80" spans="1:10" s="18" customFormat="1" ht="15.75" customHeight="1">
      <c r="A80" s="14">
        <v>77</v>
      </c>
      <c r="B80" s="70"/>
      <c r="C80" s="64"/>
      <c r="D80" s="31" t="s">
        <v>197</v>
      </c>
      <c r="E80" s="31"/>
      <c r="F80" s="31" t="s">
        <v>47</v>
      </c>
      <c r="G80" s="21" t="s">
        <v>1093</v>
      </c>
      <c r="H80" s="21">
        <v>1</v>
      </c>
      <c r="I80" s="30">
        <v>1983</v>
      </c>
      <c r="J80" s="13" t="s">
        <v>198</v>
      </c>
    </row>
    <row r="81" spans="1:10" s="18" customFormat="1" ht="15.75" customHeight="1">
      <c r="A81" s="14">
        <v>78</v>
      </c>
      <c r="B81" s="70"/>
      <c r="C81" s="64"/>
      <c r="D81" s="31" t="s">
        <v>199</v>
      </c>
      <c r="E81" s="31" t="s">
        <v>200</v>
      </c>
      <c r="F81" s="31" t="s">
        <v>47</v>
      </c>
      <c r="G81" s="21" t="s">
        <v>1093</v>
      </c>
      <c r="H81" s="21">
        <v>1</v>
      </c>
      <c r="I81" s="30">
        <v>1983</v>
      </c>
      <c r="J81" s="13" t="s">
        <v>201</v>
      </c>
    </row>
    <row r="82" spans="1:10" s="18" customFormat="1" ht="15.75" customHeight="1">
      <c r="A82" s="14">
        <v>79</v>
      </c>
      <c r="B82" s="71"/>
      <c r="C82" s="65"/>
      <c r="D82" s="31" t="s">
        <v>53</v>
      </c>
      <c r="E82" s="31" t="s">
        <v>54</v>
      </c>
      <c r="F82" s="31" t="s">
        <v>55</v>
      </c>
      <c r="G82" s="21" t="s">
        <v>1093</v>
      </c>
      <c r="H82" s="21">
        <v>1</v>
      </c>
      <c r="I82" s="30">
        <v>2000.12</v>
      </c>
      <c r="J82" s="13">
        <v>0</v>
      </c>
    </row>
    <row r="83" spans="1:10" s="18" customFormat="1" ht="15.75" customHeight="1">
      <c r="A83" s="14">
        <v>80</v>
      </c>
      <c r="B83" s="69" t="str">
        <f>C83</f>
        <v>树脂砂砂处理系统1</v>
      </c>
      <c r="C83" s="64" t="s">
        <v>1159</v>
      </c>
      <c r="D83" s="16" t="s">
        <v>1158</v>
      </c>
      <c r="E83" s="40" t="s">
        <v>1157</v>
      </c>
      <c r="F83" s="15" t="s">
        <v>1119</v>
      </c>
      <c r="G83" s="21" t="s">
        <v>1093</v>
      </c>
      <c r="H83" s="21">
        <v>1</v>
      </c>
      <c r="I83" s="40">
        <v>2003.08</v>
      </c>
      <c r="J83" s="13" t="s">
        <v>203</v>
      </c>
    </row>
    <row r="84" spans="1:10" s="18" customFormat="1" ht="15.75" customHeight="1">
      <c r="A84" s="14">
        <v>81</v>
      </c>
      <c r="B84" s="71"/>
      <c r="C84" s="65"/>
      <c r="D84" s="16" t="s">
        <v>1156</v>
      </c>
      <c r="E84" s="40" t="s">
        <v>1155</v>
      </c>
      <c r="F84" s="15" t="s">
        <v>1119</v>
      </c>
      <c r="G84" s="21" t="s">
        <v>1093</v>
      </c>
      <c r="H84" s="21">
        <v>1</v>
      </c>
      <c r="I84" s="40">
        <v>2003.08</v>
      </c>
      <c r="J84" s="13" t="s">
        <v>203</v>
      </c>
    </row>
    <row r="85" spans="1:10" s="18" customFormat="1" ht="15.75" customHeight="1">
      <c r="A85" s="14">
        <v>82</v>
      </c>
      <c r="B85" s="17" t="str">
        <f>C85</f>
        <v>潮模砂砂处理系统</v>
      </c>
      <c r="C85" s="64" t="s">
        <v>1154</v>
      </c>
      <c r="D85" s="31" t="s">
        <v>222</v>
      </c>
      <c r="E85" s="31"/>
      <c r="F85" s="31" t="s">
        <v>52</v>
      </c>
      <c r="G85" s="21" t="s">
        <v>1093</v>
      </c>
      <c r="H85" s="21">
        <v>1</v>
      </c>
      <c r="I85" s="30">
        <v>2002.05</v>
      </c>
      <c r="J85" s="13" t="s">
        <v>223</v>
      </c>
    </row>
    <row r="86" spans="1:10" s="18" customFormat="1" ht="15.75" customHeight="1">
      <c r="A86" s="14">
        <v>83</v>
      </c>
      <c r="B86" s="69" t="str">
        <f>C86</f>
        <v>砂处理单机设备</v>
      </c>
      <c r="C86" s="64" t="s">
        <v>1153</v>
      </c>
      <c r="D86" s="31" t="s">
        <v>92</v>
      </c>
      <c r="E86" s="31" t="s">
        <v>233</v>
      </c>
      <c r="F86" s="31" t="s">
        <v>235</v>
      </c>
      <c r="G86" s="21" t="s">
        <v>1093</v>
      </c>
      <c r="H86" s="21">
        <v>1</v>
      </c>
      <c r="I86" s="30">
        <v>1985.07</v>
      </c>
      <c r="J86" s="13" t="s">
        <v>234</v>
      </c>
    </row>
    <row r="87" spans="1:10" s="18" customFormat="1" ht="15.75" customHeight="1">
      <c r="A87" s="14">
        <v>84</v>
      </c>
      <c r="B87" s="70"/>
      <c r="C87" s="64"/>
      <c r="D87" s="31" t="s">
        <v>236</v>
      </c>
      <c r="E87" s="31" t="s">
        <v>237</v>
      </c>
      <c r="F87" s="31" t="s">
        <v>239</v>
      </c>
      <c r="G87" s="21" t="s">
        <v>1093</v>
      </c>
      <c r="H87" s="21">
        <v>1</v>
      </c>
      <c r="I87" s="30">
        <v>1979.02</v>
      </c>
      <c r="J87" s="13" t="s">
        <v>238</v>
      </c>
    </row>
    <row r="88" spans="1:10" s="18" customFormat="1" ht="15.75" customHeight="1">
      <c r="A88" s="14">
        <v>85</v>
      </c>
      <c r="B88" s="70"/>
      <c r="C88" s="64"/>
      <c r="D88" s="31" t="s">
        <v>236</v>
      </c>
      <c r="E88" s="31" t="s">
        <v>240</v>
      </c>
      <c r="F88" s="31" t="s">
        <v>242</v>
      </c>
      <c r="G88" s="21" t="s">
        <v>1093</v>
      </c>
      <c r="H88" s="21">
        <v>1</v>
      </c>
      <c r="I88" s="30">
        <v>1979.02</v>
      </c>
      <c r="J88" s="13" t="s">
        <v>241</v>
      </c>
    </row>
    <row r="89" spans="1:10" s="18" customFormat="1" ht="15.75" customHeight="1">
      <c r="A89" s="14">
        <v>86</v>
      </c>
      <c r="B89" s="70"/>
      <c r="C89" s="64"/>
      <c r="D89" s="31" t="s">
        <v>245</v>
      </c>
      <c r="E89" s="31" t="s">
        <v>246</v>
      </c>
      <c r="F89" s="31" t="s">
        <v>52</v>
      </c>
      <c r="G89" s="21" t="s">
        <v>1093</v>
      </c>
      <c r="H89" s="21">
        <v>1</v>
      </c>
      <c r="I89" s="30">
        <v>1966</v>
      </c>
      <c r="J89" s="13">
        <v>0</v>
      </c>
    </row>
    <row r="90" spans="1:10" s="18" customFormat="1" ht="15.75" customHeight="1">
      <c r="A90" s="14">
        <v>87</v>
      </c>
      <c r="B90" s="70"/>
      <c r="C90" s="64"/>
      <c r="D90" s="31" t="s">
        <v>257</v>
      </c>
      <c r="E90" s="31" t="s">
        <v>37</v>
      </c>
      <c r="F90" s="31" t="s">
        <v>211</v>
      </c>
      <c r="G90" s="21" t="s">
        <v>1093</v>
      </c>
      <c r="H90" s="21">
        <v>1</v>
      </c>
      <c r="I90" s="30">
        <v>1991.1</v>
      </c>
      <c r="J90" s="13" t="s">
        <v>258</v>
      </c>
    </row>
    <row r="91" spans="1:10" s="18" customFormat="1" ht="15.75" customHeight="1">
      <c r="A91" s="14">
        <v>88</v>
      </c>
      <c r="B91" s="70"/>
      <c r="C91" s="64"/>
      <c r="D91" s="31" t="s">
        <v>259</v>
      </c>
      <c r="E91" s="31" t="s">
        <v>37</v>
      </c>
      <c r="F91" s="31" t="s">
        <v>211</v>
      </c>
      <c r="G91" s="21" t="s">
        <v>1093</v>
      </c>
      <c r="H91" s="21">
        <v>1</v>
      </c>
      <c r="I91" s="30">
        <v>1991.1</v>
      </c>
      <c r="J91" s="13" t="s">
        <v>258</v>
      </c>
    </row>
    <row r="92" spans="1:10" s="18" customFormat="1" ht="15.75" customHeight="1">
      <c r="A92" s="14">
        <v>89</v>
      </c>
      <c r="B92" s="70"/>
      <c r="C92" s="64"/>
      <c r="D92" s="31" t="s">
        <v>45</v>
      </c>
      <c r="E92" s="31" t="s">
        <v>23</v>
      </c>
      <c r="F92" s="31" t="s">
        <v>226</v>
      </c>
      <c r="G92" s="21" t="s">
        <v>1093</v>
      </c>
      <c r="H92" s="21">
        <v>1</v>
      </c>
      <c r="I92" s="30">
        <v>1982.03</v>
      </c>
      <c r="J92" s="13" t="s">
        <v>225</v>
      </c>
    </row>
    <row r="93" spans="1:10" s="18" customFormat="1" ht="15.75" customHeight="1">
      <c r="A93" s="14">
        <v>90</v>
      </c>
      <c r="B93" s="70"/>
      <c r="C93" s="64"/>
      <c r="D93" s="31" t="s">
        <v>260</v>
      </c>
      <c r="E93" s="31"/>
      <c r="F93" s="31" t="s">
        <v>52</v>
      </c>
      <c r="G93" s="21" t="s">
        <v>1093</v>
      </c>
      <c r="H93" s="21">
        <v>1</v>
      </c>
      <c r="I93" s="30">
        <v>1993.12</v>
      </c>
      <c r="J93" s="13">
        <v>0</v>
      </c>
    </row>
    <row r="94" spans="1:10" s="18" customFormat="1" ht="15.75" customHeight="1">
      <c r="A94" s="14">
        <v>91</v>
      </c>
      <c r="B94" s="70"/>
      <c r="C94" s="64"/>
      <c r="D94" s="31" t="s">
        <v>267</v>
      </c>
      <c r="E94" s="31" t="s">
        <v>268</v>
      </c>
      <c r="F94" s="31" t="s">
        <v>270</v>
      </c>
      <c r="G94" s="21" t="s">
        <v>1093</v>
      </c>
      <c r="H94" s="21">
        <v>1</v>
      </c>
      <c r="I94" s="30">
        <v>2001.08</v>
      </c>
      <c r="J94" s="13" t="s">
        <v>269</v>
      </c>
    </row>
    <row r="95" spans="1:10" s="18" customFormat="1" ht="15.75" customHeight="1">
      <c r="A95" s="14">
        <v>92</v>
      </c>
      <c r="B95" s="70"/>
      <c r="C95" s="64"/>
      <c r="D95" s="31" t="s">
        <v>271</v>
      </c>
      <c r="E95" s="31" t="s">
        <v>272</v>
      </c>
      <c r="F95" s="31" t="s">
        <v>270</v>
      </c>
      <c r="G95" s="21" t="s">
        <v>1093</v>
      </c>
      <c r="H95" s="21">
        <v>1</v>
      </c>
      <c r="I95" s="30">
        <v>2001.08</v>
      </c>
      <c r="J95" s="13" t="s">
        <v>273</v>
      </c>
    </row>
    <row r="96" spans="1:10" s="18" customFormat="1" ht="15.75" customHeight="1">
      <c r="A96" s="14">
        <v>93</v>
      </c>
      <c r="B96" s="70"/>
      <c r="C96" s="64"/>
      <c r="D96" s="31" t="s">
        <v>274</v>
      </c>
      <c r="E96" s="31" t="s">
        <v>275</v>
      </c>
      <c r="F96" s="31" t="s">
        <v>42</v>
      </c>
      <c r="G96" s="21" t="s">
        <v>1093</v>
      </c>
      <c r="H96" s="21">
        <v>1</v>
      </c>
      <c r="I96" s="30">
        <v>1987</v>
      </c>
      <c r="J96" s="13" t="s">
        <v>276</v>
      </c>
    </row>
    <row r="97" spans="1:10" s="18" customFormat="1" ht="15.75" customHeight="1">
      <c r="A97" s="14">
        <v>94</v>
      </c>
      <c r="B97" s="70"/>
      <c r="C97" s="64"/>
      <c r="D97" s="31" t="s">
        <v>274</v>
      </c>
      <c r="E97" s="31" t="s">
        <v>275</v>
      </c>
      <c r="F97" s="31" t="s">
        <v>42</v>
      </c>
      <c r="G97" s="21" t="s">
        <v>1093</v>
      </c>
      <c r="H97" s="21">
        <v>1</v>
      </c>
      <c r="I97" s="30">
        <v>1987</v>
      </c>
      <c r="J97" s="13" t="s">
        <v>276</v>
      </c>
    </row>
    <row r="98" spans="1:10" s="18" customFormat="1" ht="15.75" customHeight="1">
      <c r="A98" s="14">
        <v>95</v>
      </c>
      <c r="B98" s="70"/>
      <c r="C98" s="64"/>
      <c r="D98" s="31" t="s">
        <v>277</v>
      </c>
      <c r="E98" s="31"/>
      <c r="F98" s="31" t="s">
        <v>52</v>
      </c>
      <c r="G98" s="21" t="s">
        <v>1093</v>
      </c>
      <c r="H98" s="21">
        <v>1</v>
      </c>
      <c r="I98" s="30">
        <v>1994.06</v>
      </c>
      <c r="J98" s="13">
        <v>0</v>
      </c>
    </row>
    <row r="99" spans="1:10" s="18" customFormat="1" ht="15.75" customHeight="1">
      <c r="A99" s="14">
        <v>96</v>
      </c>
      <c r="B99" s="70"/>
      <c r="C99" s="64"/>
      <c r="D99" s="1" t="s">
        <v>278</v>
      </c>
      <c r="E99" s="1" t="s">
        <v>279</v>
      </c>
      <c r="F99" s="1" t="s">
        <v>93</v>
      </c>
      <c r="G99" s="21" t="s">
        <v>1093</v>
      </c>
      <c r="H99" s="21">
        <v>1</v>
      </c>
      <c r="I99" s="38">
        <v>2002.09</v>
      </c>
      <c r="J99" s="13" t="s">
        <v>280</v>
      </c>
    </row>
    <row r="100" spans="1:10" s="18" customFormat="1" ht="15.75" customHeight="1">
      <c r="A100" s="14">
        <v>97</v>
      </c>
      <c r="B100" s="70"/>
      <c r="C100" s="64"/>
      <c r="D100" s="1" t="s">
        <v>281</v>
      </c>
      <c r="E100" s="1" t="s">
        <v>282</v>
      </c>
      <c r="F100" s="1" t="s">
        <v>284</v>
      </c>
      <c r="G100" s="21" t="s">
        <v>1093</v>
      </c>
      <c r="H100" s="21">
        <v>1</v>
      </c>
      <c r="I100" s="38">
        <v>1976.04</v>
      </c>
      <c r="J100" s="13" t="s">
        <v>283</v>
      </c>
    </row>
    <row r="101" spans="1:10" s="18" customFormat="1" ht="15.75" customHeight="1">
      <c r="A101" s="14">
        <v>98</v>
      </c>
      <c r="B101" s="70"/>
      <c r="C101" s="64"/>
      <c r="D101" s="33" t="s">
        <v>281</v>
      </c>
      <c r="E101" s="33" t="s">
        <v>282</v>
      </c>
      <c r="F101" s="33" t="s">
        <v>284</v>
      </c>
      <c r="G101" s="21" t="s">
        <v>1093</v>
      </c>
      <c r="H101" s="21">
        <v>1</v>
      </c>
      <c r="I101" s="30">
        <v>1976.04</v>
      </c>
      <c r="J101" s="13" t="s">
        <v>283</v>
      </c>
    </row>
    <row r="102" spans="1:10" s="18" customFormat="1" ht="15.75" customHeight="1">
      <c r="A102" s="14">
        <v>99</v>
      </c>
      <c r="B102" s="70"/>
      <c r="C102" s="64"/>
      <c r="D102" s="16" t="s">
        <v>313</v>
      </c>
      <c r="E102" s="40" t="s">
        <v>314</v>
      </c>
      <c r="F102" s="15" t="s">
        <v>316</v>
      </c>
      <c r="G102" s="21" t="s">
        <v>1093</v>
      </c>
      <c r="H102" s="21">
        <v>1</v>
      </c>
      <c r="I102" s="40">
        <v>1987</v>
      </c>
      <c r="J102" s="13" t="s">
        <v>315</v>
      </c>
    </row>
    <row r="103" spans="1:10" s="18" customFormat="1" ht="15.75" customHeight="1">
      <c r="A103" s="14">
        <v>100</v>
      </c>
      <c r="B103" s="70"/>
      <c r="C103" s="64"/>
      <c r="D103" s="31" t="s">
        <v>317</v>
      </c>
      <c r="E103" s="31" t="s">
        <v>318</v>
      </c>
      <c r="F103" s="31" t="s">
        <v>319</v>
      </c>
      <c r="G103" s="21" t="s">
        <v>1093</v>
      </c>
      <c r="H103" s="21">
        <v>1</v>
      </c>
      <c r="I103" s="30">
        <v>1987.01</v>
      </c>
      <c r="J103" s="13">
        <v>0</v>
      </c>
    </row>
    <row r="104" spans="1:10" s="18" customFormat="1" ht="15.75" customHeight="1">
      <c r="A104" s="14">
        <v>101</v>
      </c>
      <c r="B104" s="71"/>
      <c r="C104" s="65"/>
      <c r="D104" s="31" t="s">
        <v>92</v>
      </c>
      <c r="E104" s="31" t="s">
        <v>320</v>
      </c>
      <c r="F104" s="31" t="s">
        <v>322</v>
      </c>
      <c r="G104" s="21" t="s">
        <v>1093</v>
      </c>
      <c r="H104" s="21">
        <v>1</v>
      </c>
      <c r="I104" s="30">
        <v>1983</v>
      </c>
      <c r="J104" s="13" t="s">
        <v>321</v>
      </c>
    </row>
    <row r="105" spans="1:10" s="18" customFormat="1" ht="15.75" customHeight="1">
      <c r="A105" s="14">
        <v>102</v>
      </c>
      <c r="B105" s="64" t="s">
        <v>1152</v>
      </c>
      <c r="C105" s="64" t="s">
        <v>1152</v>
      </c>
      <c r="D105" s="31" t="s">
        <v>326</v>
      </c>
      <c r="E105" s="31" t="s">
        <v>327</v>
      </c>
      <c r="F105" s="31" t="s">
        <v>52</v>
      </c>
      <c r="G105" s="21" t="s">
        <v>1093</v>
      </c>
      <c r="H105" s="21">
        <v>1</v>
      </c>
      <c r="I105" s="30">
        <v>1975</v>
      </c>
      <c r="J105" s="13" t="s">
        <v>328</v>
      </c>
    </row>
    <row r="106" spans="1:10" s="18" customFormat="1" ht="15.75" customHeight="1">
      <c r="A106" s="14">
        <v>103</v>
      </c>
      <c r="B106" s="64"/>
      <c r="C106" s="64"/>
      <c r="D106" s="31" t="s">
        <v>329</v>
      </c>
      <c r="E106" s="31" t="s">
        <v>330</v>
      </c>
      <c r="F106" s="31" t="s">
        <v>209</v>
      </c>
      <c r="G106" s="21" t="s">
        <v>1093</v>
      </c>
      <c r="H106" s="21">
        <v>1</v>
      </c>
      <c r="I106" s="30">
        <v>1991.07</v>
      </c>
      <c r="J106" s="13" t="s">
        <v>331</v>
      </c>
    </row>
    <row r="107" spans="1:10" s="18" customFormat="1" ht="15.75" customHeight="1">
      <c r="A107" s="14">
        <v>104</v>
      </c>
      <c r="B107" s="64"/>
      <c r="C107" s="64"/>
      <c r="D107" s="31" t="s">
        <v>332</v>
      </c>
      <c r="E107" s="31" t="s">
        <v>333</v>
      </c>
      <c r="F107" s="31" t="s">
        <v>209</v>
      </c>
      <c r="G107" s="21" t="s">
        <v>1093</v>
      </c>
      <c r="H107" s="21">
        <v>1</v>
      </c>
      <c r="I107" s="30">
        <v>2001.1</v>
      </c>
      <c r="J107" s="13" t="s">
        <v>334</v>
      </c>
    </row>
    <row r="108" spans="1:10" s="18" customFormat="1" ht="15.75" customHeight="1">
      <c r="A108" s="14">
        <v>105</v>
      </c>
      <c r="B108" s="64"/>
      <c r="C108" s="64"/>
      <c r="D108" s="31" t="s">
        <v>332</v>
      </c>
      <c r="E108" s="31" t="s">
        <v>333</v>
      </c>
      <c r="F108" s="31" t="s">
        <v>209</v>
      </c>
      <c r="G108" s="21" t="s">
        <v>1093</v>
      </c>
      <c r="H108" s="21">
        <v>1</v>
      </c>
      <c r="I108" s="30">
        <v>2001.1</v>
      </c>
      <c r="J108" s="13" t="s">
        <v>334</v>
      </c>
    </row>
    <row r="109" spans="1:10" s="18" customFormat="1" ht="15.75" customHeight="1">
      <c r="A109" s="14">
        <v>106</v>
      </c>
      <c r="B109" s="64"/>
      <c r="C109" s="64"/>
      <c r="D109" s="31" t="s">
        <v>1151</v>
      </c>
      <c r="E109" s="31" t="s">
        <v>1150</v>
      </c>
      <c r="F109" s="31" t="s">
        <v>1147</v>
      </c>
      <c r="G109" s="21" t="s">
        <v>1093</v>
      </c>
      <c r="H109" s="21">
        <v>1</v>
      </c>
      <c r="I109" s="30">
        <v>2003.05</v>
      </c>
      <c r="J109" s="13" t="s">
        <v>334</v>
      </c>
    </row>
    <row r="110" spans="1:10" s="18" customFormat="1" ht="15.75" customHeight="1">
      <c r="A110" s="14">
        <v>107</v>
      </c>
      <c r="B110" s="64"/>
      <c r="C110" s="64"/>
      <c r="D110" s="31" t="s">
        <v>1151</v>
      </c>
      <c r="E110" s="31" t="s">
        <v>1150</v>
      </c>
      <c r="F110" s="31" t="s">
        <v>1147</v>
      </c>
      <c r="G110" s="21" t="s">
        <v>1093</v>
      </c>
      <c r="H110" s="21">
        <v>1</v>
      </c>
      <c r="I110" s="30">
        <v>2003.05</v>
      </c>
      <c r="J110" s="13" t="s">
        <v>334</v>
      </c>
    </row>
    <row r="111" spans="1:10" s="18" customFormat="1" ht="15.75" customHeight="1">
      <c r="A111" s="14">
        <v>108</v>
      </c>
      <c r="B111" s="64"/>
      <c r="C111" s="64"/>
      <c r="D111" s="31" t="s">
        <v>1149</v>
      </c>
      <c r="E111" s="31" t="s">
        <v>1148</v>
      </c>
      <c r="F111" s="31" t="s">
        <v>1147</v>
      </c>
      <c r="G111" s="21" t="s">
        <v>1093</v>
      </c>
      <c r="H111" s="21">
        <v>1</v>
      </c>
      <c r="I111" s="30">
        <v>2003.04</v>
      </c>
      <c r="J111" s="13" t="s">
        <v>335</v>
      </c>
    </row>
    <row r="112" spans="1:10" s="18" customFormat="1" ht="15.75" customHeight="1">
      <c r="A112" s="14">
        <v>109</v>
      </c>
      <c r="B112" s="64"/>
      <c r="C112" s="64"/>
      <c r="D112" s="31" t="s">
        <v>1149</v>
      </c>
      <c r="E112" s="31" t="s">
        <v>1148</v>
      </c>
      <c r="F112" s="31" t="s">
        <v>1147</v>
      </c>
      <c r="G112" s="21" t="s">
        <v>1093</v>
      </c>
      <c r="H112" s="21">
        <v>1</v>
      </c>
      <c r="I112" s="30">
        <v>2003.04</v>
      </c>
      <c r="J112" s="13" t="s">
        <v>335</v>
      </c>
    </row>
    <row r="113" spans="1:10" s="18" customFormat="1" ht="15.75" customHeight="1">
      <c r="A113" s="14">
        <v>110</v>
      </c>
      <c r="B113" s="65"/>
      <c r="C113" s="65"/>
      <c r="D113" s="31" t="s">
        <v>336</v>
      </c>
      <c r="E113" s="31" t="s">
        <v>337</v>
      </c>
      <c r="F113" s="31" t="s">
        <v>209</v>
      </c>
      <c r="G113" s="21" t="s">
        <v>1093</v>
      </c>
      <c r="H113" s="21">
        <v>1</v>
      </c>
      <c r="I113" s="30">
        <v>1990.12</v>
      </c>
      <c r="J113" s="13" t="s">
        <v>202</v>
      </c>
    </row>
    <row r="114" spans="1:10" s="18" customFormat="1" ht="15.75" customHeight="1">
      <c r="A114" s="14">
        <v>111</v>
      </c>
      <c r="B114" s="66" t="s">
        <v>1146</v>
      </c>
      <c r="C114" s="66" t="s">
        <v>1146</v>
      </c>
      <c r="D114" s="31" t="s">
        <v>1145</v>
      </c>
      <c r="E114" s="31" t="s">
        <v>1144</v>
      </c>
      <c r="F114" s="31" t="s">
        <v>1143</v>
      </c>
      <c r="G114" s="21" t="s">
        <v>1093</v>
      </c>
      <c r="H114" s="21">
        <v>1</v>
      </c>
      <c r="I114" s="30">
        <v>2003.09</v>
      </c>
      <c r="J114" s="13" t="s">
        <v>338</v>
      </c>
    </row>
    <row r="115" spans="1:10" s="18" customFormat="1" ht="15.75" customHeight="1">
      <c r="A115" s="14">
        <v>112</v>
      </c>
      <c r="B115" s="64"/>
      <c r="C115" s="64"/>
      <c r="D115" s="31" t="s">
        <v>339</v>
      </c>
      <c r="E115" s="31" t="s">
        <v>340</v>
      </c>
      <c r="F115" s="31" t="s">
        <v>342</v>
      </c>
      <c r="G115" s="21" t="s">
        <v>1093</v>
      </c>
      <c r="H115" s="21">
        <v>1</v>
      </c>
      <c r="I115" s="30">
        <v>1989.01</v>
      </c>
      <c r="J115" s="13" t="s">
        <v>341</v>
      </c>
    </row>
    <row r="116" spans="1:10" s="18" customFormat="1" ht="15.75" customHeight="1">
      <c r="A116" s="14">
        <v>113</v>
      </c>
      <c r="B116" s="64"/>
      <c r="C116" s="64"/>
      <c r="D116" s="31" t="s">
        <v>109</v>
      </c>
      <c r="E116" s="31" t="s">
        <v>343</v>
      </c>
      <c r="F116" s="31" t="s">
        <v>52</v>
      </c>
      <c r="G116" s="21" t="s">
        <v>1093</v>
      </c>
      <c r="H116" s="21">
        <v>1</v>
      </c>
      <c r="I116" s="30">
        <v>2002.01</v>
      </c>
      <c r="J116" s="13" t="s">
        <v>80</v>
      </c>
    </row>
    <row r="117" spans="1:10" s="18" customFormat="1" ht="15.75" customHeight="1">
      <c r="A117" s="14">
        <v>114</v>
      </c>
      <c r="B117" s="64"/>
      <c r="C117" s="64"/>
      <c r="D117" s="31" t="s">
        <v>109</v>
      </c>
      <c r="E117" s="31" t="s">
        <v>344</v>
      </c>
      <c r="F117" s="31" t="s">
        <v>345</v>
      </c>
      <c r="G117" s="21" t="s">
        <v>1093</v>
      </c>
      <c r="H117" s="21">
        <v>1</v>
      </c>
      <c r="I117" s="30">
        <v>1978</v>
      </c>
      <c r="J117" s="13" t="s">
        <v>346</v>
      </c>
    </row>
    <row r="118" spans="1:10" s="18" customFormat="1" ht="15.75" customHeight="1">
      <c r="A118" s="14">
        <v>115</v>
      </c>
      <c r="B118" s="64"/>
      <c r="C118" s="64"/>
      <c r="D118" s="31" t="s">
        <v>109</v>
      </c>
      <c r="E118" s="31" t="s">
        <v>344</v>
      </c>
      <c r="F118" s="31" t="s">
        <v>345</v>
      </c>
      <c r="G118" s="21" t="s">
        <v>1093</v>
      </c>
      <c r="H118" s="21">
        <v>1</v>
      </c>
      <c r="I118" s="30">
        <v>1978</v>
      </c>
      <c r="J118" s="13" t="s">
        <v>346</v>
      </c>
    </row>
    <row r="119" spans="1:10" s="18" customFormat="1" ht="15.75" customHeight="1">
      <c r="A119" s="14">
        <v>116</v>
      </c>
      <c r="B119" s="64"/>
      <c r="C119" s="64"/>
      <c r="D119" s="31" t="s">
        <v>109</v>
      </c>
      <c r="E119" s="31" t="s">
        <v>348</v>
      </c>
      <c r="F119" s="31" t="s">
        <v>345</v>
      </c>
      <c r="G119" s="21" t="s">
        <v>1093</v>
      </c>
      <c r="H119" s="21">
        <v>1</v>
      </c>
      <c r="I119" s="30">
        <v>1978</v>
      </c>
      <c r="J119" s="13" t="s">
        <v>349</v>
      </c>
    </row>
    <row r="120" spans="1:10" s="18" customFormat="1" ht="15.75" customHeight="1">
      <c r="A120" s="14">
        <v>117</v>
      </c>
      <c r="B120" s="64"/>
      <c r="C120" s="64"/>
      <c r="D120" s="31" t="s">
        <v>109</v>
      </c>
      <c r="E120" s="31" t="s">
        <v>350</v>
      </c>
      <c r="F120" s="31" t="s">
        <v>345</v>
      </c>
      <c r="G120" s="21" t="s">
        <v>1093</v>
      </c>
      <c r="H120" s="21">
        <v>1</v>
      </c>
      <c r="I120" s="30">
        <v>1964</v>
      </c>
      <c r="J120" s="13" t="s">
        <v>349</v>
      </c>
    </row>
    <row r="121" spans="1:10" s="18" customFormat="1" ht="15.75" customHeight="1">
      <c r="A121" s="14">
        <v>118</v>
      </c>
      <c r="B121" s="64"/>
      <c r="C121" s="64"/>
      <c r="D121" s="31" t="s">
        <v>1142</v>
      </c>
      <c r="E121" s="31" t="s">
        <v>353</v>
      </c>
      <c r="F121" s="31" t="s">
        <v>342</v>
      </c>
      <c r="G121" s="21" t="s">
        <v>1093</v>
      </c>
      <c r="H121" s="21">
        <v>1</v>
      </c>
      <c r="I121" s="30">
        <v>1989.01</v>
      </c>
      <c r="J121" s="13" t="s">
        <v>354</v>
      </c>
    </row>
    <row r="122" spans="1:10" s="18" customFormat="1" ht="15.75" customHeight="1">
      <c r="A122" s="14">
        <v>119</v>
      </c>
      <c r="B122" s="64"/>
      <c r="C122" s="64"/>
      <c r="D122" s="2" t="s">
        <v>355</v>
      </c>
      <c r="E122" s="3" t="s">
        <v>1141</v>
      </c>
      <c r="F122" s="2" t="s">
        <v>356</v>
      </c>
      <c r="G122" s="21" t="s">
        <v>1093</v>
      </c>
      <c r="H122" s="21">
        <v>1</v>
      </c>
      <c r="I122" s="30">
        <v>2004.06</v>
      </c>
      <c r="J122" s="13" t="s">
        <v>357</v>
      </c>
    </row>
    <row r="123" spans="1:10" s="18" customFormat="1" ht="15.75" customHeight="1">
      <c r="A123" s="14">
        <v>120</v>
      </c>
      <c r="B123" s="64"/>
      <c r="C123" s="64"/>
      <c r="D123" s="31" t="s">
        <v>355</v>
      </c>
      <c r="E123" s="33" t="s">
        <v>359</v>
      </c>
      <c r="F123" s="31" t="s">
        <v>356</v>
      </c>
      <c r="G123" s="21" t="s">
        <v>1093</v>
      </c>
      <c r="H123" s="21">
        <v>1</v>
      </c>
      <c r="I123" s="30">
        <v>2002.1</v>
      </c>
      <c r="J123" s="13" t="s">
        <v>360</v>
      </c>
    </row>
    <row r="124" spans="1:10" s="18" customFormat="1" ht="15.75" customHeight="1">
      <c r="A124" s="14">
        <v>121</v>
      </c>
      <c r="B124" s="64"/>
      <c r="C124" s="64"/>
      <c r="D124" s="31" t="s">
        <v>368</v>
      </c>
      <c r="E124" s="31" t="s">
        <v>369</v>
      </c>
      <c r="F124" s="31" t="s">
        <v>370</v>
      </c>
      <c r="G124" s="21" t="s">
        <v>1093</v>
      </c>
      <c r="H124" s="21">
        <v>1</v>
      </c>
      <c r="I124" s="30">
        <v>2002.09</v>
      </c>
      <c r="J124" s="13" t="s">
        <v>371</v>
      </c>
    </row>
    <row r="125" spans="1:10" s="18" customFormat="1" ht="15.75" customHeight="1">
      <c r="A125" s="14">
        <v>122</v>
      </c>
      <c r="B125" s="64"/>
      <c r="C125" s="64"/>
      <c r="D125" s="31" t="s">
        <v>92</v>
      </c>
      <c r="E125" s="31" t="s">
        <v>372</v>
      </c>
      <c r="F125" s="31" t="s">
        <v>374</v>
      </c>
      <c r="G125" s="21" t="s">
        <v>1093</v>
      </c>
      <c r="H125" s="21">
        <v>1</v>
      </c>
      <c r="I125" s="30">
        <v>1977.1</v>
      </c>
      <c r="J125" s="13" t="s">
        <v>373</v>
      </c>
    </row>
    <row r="126" spans="1:10" s="18" customFormat="1" ht="15.75" customHeight="1">
      <c r="A126" s="14">
        <v>123</v>
      </c>
      <c r="B126" s="64"/>
      <c r="C126" s="64"/>
      <c r="D126" s="31" t="s">
        <v>92</v>
      </c>
      <c r="E126" s="31" t="s">
        <v>375</v>
      </c>
      <c r="F126" s="31" t="s">
        <v>374</v>
      </c>
      <c r="G126" s="21" t="s">
        <v>1093</v>
      </c>
      <c r="H126" s="21">
        <v>1</v>
      </c>
      <c r="I126" s="30">
        <v>1978.09</v>
      </c>
      <c r="J126" s="13" t="s">
        <v>376</v>
      </c>
    </row>
    <row r="127" spans="1:10" s="18" customFormat="1" ht="15.75" customHeight="1">
      <c r="A127" s="14">
        <v>124</v>
      </c>
      <c r="B127" s="64"/>
      <c r="C127" s="64"/>
      <c r="D127" s="31" t="s">
        <v>1140</v>
      </c>
      <c r="E127" s="31" t="s">
        <v>377</v>
      </c>
      <c r="F127" s="31" t="s">
        <v>1133</v>
      </c>
      <c r="G127" s="21" t="s">
        <v>1093</v>
      </c>
      <c r="H127" s="21">
        <v>1</v>
      </c>
      <c r="I127" s="30">
        <v>2001.1</v>
      </c>
      <c r="J127" s="13" t="s">
        <v>378</v>
      </c>
    </row>
    <row r="128" spans="1:10" s="18" customFormat="1" ht="15.75" customHeight="1">
      <c r="A128" s="14">
        <v>125</v>
      </c>
      <c r="B128" s="64"/>
      <c r="C128" s="64"/>
      <c r="D128" s="31" t="s">
        <v>109</v>
      </c>
      <c r="E128" s="31" t="s">
        <v>379</v>
      </c>
      <c r="F128" s="31" t="s">
        <v>345</v>
      </c>
      <c r="G128" s="21" t="s">
        <v>1093</v>
      </c>
      <c r="H128" s="21">
        <v>1</v>
      </c>
      <c r="I128" s="30">
        <v>1960</v>
      </c>
      <c r="J128" s="13" t="s">
        <v>380</v>
      </c>
    </row>
    <row r="129" spans="1:10" s="18" customFormat="1" ht="15.75" customHeight="1">
      <c r="A129" s="14">
        <v>126</v>
      </c>
      <c r="B129" s="64"/>
      <c r="C129" s="64"/>
      <c r="D129" s="31" t="s">
        <v>382</v>
      </c>
      <c r="E129" s="31" t="s">
        <v>383</v>
      </c>
      <c r="F129" s="31" t="s">
        <v>342</v>
      </c>
      <c r="G129" s="21" t="s">
        <v>1093</v>
      </c>
      <c r="H129" s="21">
        <v>1</v>
      </c>
      <c r="I129" s="30">
        <v>1991.05</v>
      </c>
      <c r="J129" s="13" t="s">
        <v>384</v>
      </c>
    </row>
    <row r="130" spans="1:10" s="18" customFormat="1" ht="15.75" customHeight="1">
      <c r="A130" s="14">
        <v>127</v>
      </c>
      <c r="B130" s="64"/>
      <c r="C130" s="64"/>
      <c r="D130" s="31" t="s">
        <v>385</v>
      </c>
      <c r="E130" s="31" t="s">
        <v>386</v>
      </c>
      <c r="F130" s="31" t="s">
        <v>342</v>
      </c>
      <c r="G130" s="21" t="s">
        <v>1093</v>
      </c>
      <c r="H130" s="21">
        <v>1</v>
      </c>
      <c r="I130" s="30">
        <v>1986.1</v>
      </c>
      <c r="J130" s="13" t="s">
        <v>384</v>
      </c>
    </row>
    <row r="131" spans="1:10" s="18" customFormat="1" ht="15.75" customHeight="1">
      <c r="A131" s="14">
        <v>128</v>
      </c>
      <c r="B131" s="64"/>
      <c r="C131" s="64"/>
      <c r="D131" s="31" t="s">
        <v>1132</v>
      </c>
      <c r="E131" s="31" t="s">
        <v>117</v>
      </c>
      <c r="F131" s="31" t="s">
        <v>387</v>
      </c>
      <c r="G131" s="21" t="s">
        <v>1093</v>
      </c>
      <c r="H131" s="21">
        <v>1</v>
      </c>
      <c r="I131" s="30">
        <v>2001.04</v>
      </c>
      <c r="J131" s="13" t="s">
        <v>388</v>
      </c>
    </row>
    <row r="132" spans="1:10" s="18" customFormat="1" ht="15.75" customHeight="1">
      <c r="A132" s="14">
        <v>129</v>
      </c>
      <c r="B132" s="64"/>
      <c r="C132" s="64"/>
      <c r="D132" s="31" t="s">
        <v>1132</v>
      </c>
      <c r="E132" s="31" t="s">
        <v>117</v>
      </c>
      <c r="F132" s="31" t="s">
        <v>387</v>
      </c>
      <c r="G132" s="21" t="s">
        <v>1093</v>
      </c>
      <c r="H132" s="21">
        <v>1</v>
      </c>
      <c r="I132" s="30">
        <v>2001.04</v>
      </c>
      <c r="J132" s="13" t="s">
        <v>388</v>
      </c>
    </row>
    <row r="133" spans="1:10" s="18" customFormat="1" ht="15.75" customHeight="1">
      <c r="A133" s="14">
        <v>130</v>
      </c>
      <c r="B133" s="64"/>
      <c r="C133" s="64"/>
      <c r="D133" s="31" t="s">
        <v>1139</v>
      </c>
      <c r="E133" s="31" t="s">
        <v>389</v>
      </c>
      <c r="F133" s="31" t="s">
        <v>387</v>
      </c>
      <c r="G133" s="21" t="s">
        <v>1093</v>
      </c>
      <c r="H133" s="21">
        <v>1</v>
      </c>
      <c r="I133" s="30">
        <v>2001.07</v>
      </c>
      <c r="J133" s="13" t="s">
        <v>390</v>
      </c>
    </row>
    <row r="134" spans="1:10" s="18" customFormat="1" ht="15.75" customHeight="1">
      <c r="A134" s="14">
        <v>131</v>
      </c>
      <c r="B134" s="64"/>
      <c r="C134" s="64"/>
      <c r="D134" s="31" t="s">
        <v>391</v>
      </c>
      <c r="E134" s="31" t="s">
        <v>117</v>
      </c>
      <c r="F134" s="31" t="s">
        <v>84</v>
      </c>
      <c r="G134" s="21" t="s">
        <v>1093</v>
      </c>
      <c r="H134" s="21">
        <v>1</v>
      </c>
      <c r="I134" s="30">
        <v>2002.11</v>
      </c>
      <c r="J134" s="13" t="s">
        <v>392</v>
      </c>
    </row>
    <row r="135" spans="1:10" s="18" customFormat="1" ht="15.75" customHeight="1">
      <c r="A135" s="14">
        <v>132</v>
      </c>
      <c r="B135" s="64"/>
      <c r="C135" s="64"/>
      <c r="D135" s="31" t="s">
        <v>391</v>
      </c>
      <c r="E135" s="31" t="s">
        <v>117</v>
      </c>
      <c r="F135" s="31" t="s">
        <v>84</v>
      </c>
      <c r="G135" s="21" t="s">
        <v>1093</v>
      </c>
      <c r="H135" s="21">
        <v>1</v>
      </c>
      <c r="I135" s="30">
        <v>2002.11</v>
      </c>
      <c r="J135" s="13" t="s">
        <v>392</v>
      </c>
    </row>
    <row r="136" spans="1:10" s="18" customFormat="1" ht="15.75" customHeight="1">
      <c r="A136" s="14">
        <v>133</v>
      </c>
      <c r="B136" s="64"/>
      <c r="C136" s="64"/>
      <c r="D136" s="31" t="s">
        <v>83</v>
      </c>
      <c r="E136" s="31" t="s">
        <v>393</v>
      </c>
      <c r="F136" s="31" t="s">
        <v>395</v>
      </c>
      <c r="G136" s="21" t="s">
        <v>1093</v>
      </c>
      <c r="H136" s="21">
        <v>1</v>
      </c>
      <c r="I136" s="30">
        <v>1986</v>
      </c>
      <c r="J136" s="13" t="s">
        <v>394</v>
      </c>
    </row>
    <row r="137" spans="1:10" s="18" customFormat="1" ht="15.75" customHeight="1">
      <c r="A137" s="14">
        <v>134</v>
      </c>
      <c r="B137" s="64"/>
      <c r="C137" s="64"/>
      <c r="D137" s="31" t="s">
        <v>1132</v>
      </c>
      <c r="E137" s="31" t="s">
        <v>396</v>
      </c>
      <c r="F137" s="31" t="s">
        <v>1133</v>
      </c>
      <c r="G137" s="21" t="s">
        <v>1093</v>
      </c>
      <c r="H137" s="21">
        <v>1</v>
      </c>
      <c r="I137" s="30">
        <v>2001.11</v>
      </c>
      <c r="J137" s="13" t="s">
        <v>397</v>
      </c>
    </row>
    <row r="138" spans="1:10" s="18" customFormat="1" ht="15.75" customHeight="1">
      <c r="A138" s="14">
        <v>135</v>
      </c>
      <c r="B138" s="64"/>
      <c r="C138" s="64"/>
      <c r="D138" s="31" t="s">
        <v>1132</v>
      </c>
      <c r="E138" s="31" t="s">
        <v>396</v>
      </c>
      <c r="F138" s="31" t="s">
        <v>387</v>
      </c>
      <c r="G138" s="21" t="s">
        <v>1093</v>
      </c>
      <c r="H138" s="21">
        <v>1</v>
      </c>
      <c r="I138" s="30">
        <v>2002.1</v>
      </c>
      <c r="J138" s="13" t="s">
        <v>397</v>
      </c>
    </row>
    <row r="139" spans="1:10" s="18" customFormat="1" ht="15.75" customHeight="1">
      <c r="A139" s="14">
        <v>136</v>
      </c>
      <c r="B139" s="64"/>
      <c r="C139" s="64"/>
      <c r="D139" s="31" t="s">
        <v>1132</v>
      </c>
      <c r="E139" s="31" t="s">
        <v>396</v>
      </c>
      <c r="F139" s="31" t="s">
        <v>387</v>
      </c>
      <c r="G139" s="21" t="s">
        <v>1093</v>
      </c>
      <c r="H139" s="21">
        <v>1</v>
      </c>
      <c r="I139" s="30">
        <v>2002.1</v>
      </c>
      <c r="J139" s="13" t="s">
        <v>397</v>
      </c>
    </row>
    <row r="140" spans="1:10" s="18" customFormat="1" ht="15.75" customHeight="1">
      <c r="A140" s="14">
        <v>137</v>
      </c>
      <c r="B140" s="64"/>
      <c r="C140" s="64"/>
      <c r="D140" s="31" t="s">
        <v>1132</v>
      </c>
      <c r="E140" s="31" t="s">
        <v>396</v>
      </c>
      <c r="F140" s="31" t="s">
        <v>387</v>
      </c>
      <c r="G140" s="21" t="s">
        <v>1093</v>
      </c>
      <c r="H140" s="21">
        <v>1</v>
      </c>
      <c r="I140" s="30">
        <v>2002.1</v>
      </c>
      <c r="J140" s="13" t="s">
        <v>397</v>
      </c>
    </row>
    <row r="141" spans="1:10" s="18" customFormat="1" ht="15.75" customHeight="1">
      <c r="A141" s="14">
        <v>138</v>
      </c>
      <c r="B141" s="64"/>
      <c r="C141" s="64"/>
      <c r="D141" s="31" t="s">
        <v>391</v>
      </c>
      <c r="E141" s="31" t="s">
        <v>396</v>
      </c>
      <c r="F141" s="31" t="s">
        <v>84</v>
      </c>
      <c r="G141" s="21" t="s">
        <v>1093</v>
      </c>
      <c r="H141" s="21">
        <v>1</v>
      </c>
      <c r="I141" s="30">
        <v>2002.1</v>
      </c>
      <c r="J141" s="13" t="s">
        <v>397</v>
      </c>
    </row>
    <row r="142" spans="1:10" s="18" customFormat="1" ht="15.75" customHeight="1">
      <c r="A142" s="14">
        <v>139</v>
      </c>
      <c r="B142" s="64"/>
      <c r="C142" s="64"/>
      <c r="D142" s="31" t="s">
        <v>399</v>
      </c>
      <c r="E142" s="31" t="s">
        <v>400</v>
      </c>
      <c r="F142" s="31" t="s">
        <v>401</v>
      </c>
      <c r="G142" s="21" t="s">
        <v>1093</v>
      </c>
      <c r="H142" s="21">
        <v>1</v>
      </c>
      <c r="I142" s="30">
        <v>2001.07</v>
      </c>
      <c r="J142" s="13" t="s">
        <v>402</v>
      </c>
    </row>
    <row r="143" spans="1:10" s="18" customFormat="1" ht="15.75" customHeight="1">
      <c r="A143" s="14">
        <v>140</v>
      </c>
      <c r="B143" s="64"/>
      <c r="C143" s="64"/>
      <c r="D143" s="31" t="s">
        <v>403</v>
      </c>
      <c r="E143" s="31" t="s">
        <v>1138</v>
      </c>
      <c r="F143" s="31" t="s">
        <v>356</v>
      </c>
      <c r="G143" s="21" t="s">
        <v>1093</v>
      </c>
      <c r="H143" s="21">
        <v>1</v>
      </c>
      <c r="I143" s="30">
        <v>2002.06</v>
      </c>
      <c r="J143" s="13" t="s">
        <v>404</v>
      </c>
    </row>
    <row r="144" spans="1:10" s="18" customFormat="1" ht="15.75" customHeight="1">
      <c r="A144" s="14">
        <v>141</v>
      </c>
      <c r="B144" s="64"/>
      <c r="C144" s="64"/>
      <c r="D144" s="33" t="s">
        <v>355</v>
      </c>
      <c r="E144" s="33" t="s">
        <v>1137</v>
      </c>
      <c r="F144" s="31" t="s">
        <v>356</v>
      </c>
      <c r="G144" s="21" t="s">
        <v>1093</v>
      </c>
      <c r="H144" s="21">
        <v>1</v>
      </c>
      <c r="I144" s="30">
        <v>2003.05</v>
      </c>
      <c r="J144" s="13" t="s">
        <v>360</v>
      </c>
    </row>
    <row r="145" spans="1:10" s="18" customFormat="1" ht="15.75" customHeight="1">
      <c r="A145" s="14">
        <v>142</v>
      </c>
      <c r="B145" s="64"/>
      <c r="C145" s="64"/>
      <c r="D145" s="33" t="s">
        <v>355</v>
      </c>
      <c r="E145" s="33" t="s">
        <v>1137</v>
      </c>
      <c r="F145" s="31" t="s">
        <v>356</v>
      </c>
      <c r="G145" s="21" t="s">
        <v>1093</v>
      </c>
      <c r="H145" s="21">
        <v>1</v>
      </c>
      <c r="I145" s="30">
        <v>2003.05</v>
      </c>
      <c r="J145" s="13" t="s">
        <v>360</v>
      </c>
    </row>
    <row r="146" spans="1:10" s="18" customFormat="1" ht="15.75" customHeight="1">
      <c r="A146" s="14">
        <v>143</v>
      </c>
      <c r="B146" s="64"/>
      <c r="C146" s="64"/>
      <c r="D146" s="31" t="s">
        <v>406</v>
      </c>
      <c r="E146" s="31"/>
      <c r="F146" s="31" t="s">
        <v>52</v>
      </c>
      <c r="G146" s="21" t="s">
        <v>1093</v>
      </c>
      <c r="H146" s="21">
        <v>1</v>
      </c>
      <c r="I146" s="30">
        <v>1994.02</v>
      </c>
      <c r="J146" s="13" t="s">
        <v>140</v>
      </c>
    </row>
    <row r="147" spans="1:10" s="18" customFormat="1" ht="15.75" customHeight="1">
      <c r="A147" s="14">
        <v>144</v>
      </c>
      <c r="B147" s="64"/>
      <c r="C147" s="64"/>
      <c r="D147" s="31" t="s">
        <v>407</v>
      </c>
      <c r="E147" s="31" t="s">
        <v>408</v>
      </c>
      <c r="F147" s="31" t="s">
        <v>47</v>
      </c>
      <c r="G147" s="21" t="s">
        <v>1093</v>
      </c>
      <c r="H147" s="21">
        <v>1</v>
      </c>
      <c r="I147" s="30">
        <v>1983</v>
      </c>
      <c r="J147" s="13" t="s">
        <v>409</v>
      </c>
    </row>
    <row r="148" spans="1:10" s="18" customFormat="1" ht="15.75" customHeight="1">
      <c r="A148" s="14">
        <v>145</v>
      </c>
      <c r="B148" s="64"/>
      <c r="C148" s="64"/>
      <c r="D148" s="31" t="s">
        <v>410</v>
      </c>
      <c r="E148" s="31" t="s">
        <v>411</v>
      </c>
      <c r="F148" s="31" t="s">
        <v>413</v>
      </c>
      <c r="G148" s="21" t="s">
        <v>1093</v>
      </c>
      <c r="H148" s="21">
        <v>1</v>
      </c>
      <c r="I148" s="30">
        <v>2001.09</v>
      </c>
      <c r="J148" s="13" t="s">
        <v>412</v>
      </c>
    </row>
    <row r="149" spans="1:10" s="18" customFormat="1" ht="15.75" customHeight="1">
      <c r="A149" s="14">
        <v>146</v>
      </c>
      <c r="B149" s="64"/>
      <c r="C149" s="64"/>
      <c r="D149" s="31" t="s">
        <v>410</v>
      </c>
      <c r="E149" s="31" t="s">
        <v>414</v>
      </c>
      <c r="F149" s="31" t="s">
        <v>413</v>
      </c>
      <c r="G149" s="21" t="s">
        <v>1093</v>
      </c>
      <c r="H149" s="21">
        <v>1</v>
      </c>
      <c r="I149" s="30">
        <v>2001.09</v>
      </c>
      <c r="J149" s="13" t="s">
        <v>208</v>
      </c>
    </row>
    <row r="150" spans="1:10" s="18" customFormat="1" ht="15.75" customHeight="1">
      <c r="A150" s="14">
        <v>147</v>
      </c>
      <c r="B150" s="64"/>
      <c r="C150" s="64"/>
      <c r="D150" s="31" t="s">
        <v>109</v>
      </c>
      <c r="E150" s="31" t="s">
        <v>417</v>
      </c>
      <c r="F150" s="31" t="s">
        <v>419</v>
      </c>
      <c r="G150" s="21" t="s">
        <v>1093</v>
      </c>
      <c r="H150" s="21">
        <v>1</v>
      </c>
      <c r="I150" s="30">
        <v>1994.1</v>
      </c>
      <c r="J150" s="13" t="s">
        <v>418</v>
      </c>
    </row>
    <row r="151" spans="1:10" s="18" customFormat="1" ht="15.75" customHeight="1">
      <c r="A151" s="14">
        <v>148</v>
      </c>
      <c r="B151" s="64"/>
      <c r="C151" s="64"/>
      <c r="D151" s="31" t="s">
        <v>83</v>
      </c>
      <c r="E151" s="31" t="s">
        <v>421</v>
      </c>
      <c r="F151" s="31" t="s">
        <v>395</v>
      </c>
      <c r="G151" s="21" t="s">
        <v>1093</v>
      </c>
      <c r="H151" s="21">
        <v>1</v>
      </c>
      <c r="I151" s="30">
        <v>1988</v>
      </c>
      <c r="J151" s="13" t="s">
        <v>422</v>
      </c>
    </row>
    <row r="152" spans="1:10" s="18" customFormat="1" ht="15.75" customHeight="1">
      <c r="A152" s="14">
        <v>149</v>
      </c>
      <c r="B152" s="64"/>
      <c r="C152" s="64"/>
      <c r="D152" s="31" t="s">
        <v>83</v>
      </c>
      <c r="E152" s="31" t="s">
        <v>428</v>
      </c>
      <c r="F152" s="31" t="s">
        <v>249</v>
      </c>
      <c r="G152" s="21" t="s">
        <v>1093</v>
      </c>
      <c r="H152" s="21">
        <v>1</v>
      </c>
      <c r="I152" s="30">
        <v>1977.06</v>
      </c>
      <c r="J152" s="13" t="s">
        <v>380</v>
      </c>
    </row>
    <row r="153" spans="1:10" s="18" customFormat="1" ht="15.75" customHeight="1">
      <c r="A153" s="14">
        <v>150</v>
      </c>
      <c r="B153" s="64"/>
      <c r="C153" s="64"/>
      <c r="D153" s="31" t="s">
        <v>1136</v>
      </c>
      <c r="E153" s="31" t="s">
        <v>1135</v>
      </c>
      <c r="F153" s="31" t="s">
        <v>1134</v>
      </c>
      <c r="G153" s="21" t="s">
        <v>1093</v>
      </c>
      <c r="H153" s="21">
        <v>1</v>
      </c>
      <c r="I153" s="30">
        <v>2003.06</v>
      </c>
      <c r="J153" s="13" t="s">
        <v>397</v>
      </c>
    </row>
    <row r="154" spans="1:10" s="18" customFormat="1" ht="15.75" customHeight="1">
      <c r="A154" s="14">
        <v>151</v>
      </c>
      <c r="B154" s="64"/>
      <c r="C154" s="64"/>
      <c r="D154" s="31" t="s">
        <v>83</v>
      </c>
      <c r="E154" s="31" t="s">
        <v>428</v>
      </c>
      <c r="F154" s="31" t="s">
        <v>249</v>
      </c>
      <c r="G154" s="21" t="s">
        <v>1093</v>
      </c>
      <c r="H154" s="21">
        <v>1</v>
      </c>
      <c r="I154" s="30">
        <v>1985.04</v>
      </c>
      <c r="J154" s="13" t="s">
        <v>380</v>
      </c>
    </row>
    <row r="155" spans="1:10" s="18" customFormat="1" ht="15.75" customHeight="1">
      <c r="A155" s="14">
        <v>152</v>
      </c>
      <c r="B155" s="64"/>
      <c r="C155" s="64"/>
      <c r="D155" s="31" t="s">
        <v>83</v>
      </c>
      <c r="E155" s="31" t="s">
        <v>428</v>
      </c>
      <c r="F155" s="31" t="s">
        <v>249</v>
      </c>
      <c r="G155" s="21" t="s">
        <v>1093</v>
      </c>
      <c r="H155" s="21">
        <v>1</v>
      </c>
      <c r="I155" s="30">
        <v>1985.04</v>
      </c>
      <c r="J155" s="13" t="s">
        <v>380</v>
      </c>
    </row>
    <row r="156" spans="1:10" s="18" customFormat="1" ht="15.75" customHeight="1">
      <c r="A156" s="14">
        <v>153</v>
      </c>
      <c r="B156" s="64"/>
      <c r="C156" s="64"/>
      <c r="D156" s="31" t="s">
        <v>1132</v>
      </c>
      <c r="E156" s="31" t="s">
        <v>396</v>
      </c>
      <c r="F156" s="31" t="s">
        <v>1133</v>
      </c>
      <c r="G156" s="21" t="s">
        <v>1093</v>
      </c>
      <c r="H156" s="21">
        <v>1</v>
      </c>
      <c r="I156" s="30">
        <v>2001.04</v>
      </c>
      <c r="J156" s="13" t="s">
        <v>397</v>
      </c>
    </row>
    <row r="157" spans="1:10" s="18" customFormat="1" ht="15.75" customHeight="1">
      <c r="A157" s="14">
        <v>154</v>
      </c>
      <c r="B157" s="64"/>
      <c r="C157" s="64"/>
      <c r="D157" s="31" t="s">
        <v>1132</v>
      </c>
      <c r="E157" s="31" t="s">
        <v>396</v>
      </c>
      <c r="F157" s="31" t="s">
        <v>387</v>
      </c>
      <c r="G157" s="21" t="s">
        <v>1093</v>
      </c>
      <c r="H157" s="21">
        <v>1</v>
      </c>
      <c r="I157" s="30">
        <v>2001.11</v>
      </c>
      <c r="J157" s="13" t="s">
        <v>397</v>
      </c>
    </row>
    <row r="158" spans="1:10" s="18" customFormat="1" ht="15.75" customHeight="1">
      <c r="A158" s="14">
        <v>155</v>
      </c>
      <c r="B158" s="64"/>
      <c r="C158" s="64"/>
      <c r="D158" s="31" t="s">
        <v>385</v>
      </c>
      <c r="E158" s="31" t="s">
        <v>429</v>
      </c>
      <c r="F158" s="31" t="s">
        <v>249</v>
      </c>
      <c r="G158" s="21" t="s">
        <v>1093</v>
      </c>
      <c r="H158" s="21">
        <v>1</v>
      </c>
      <c r="I158" s="30">
        <v>1986.1</v>
      </c>
      <c r="J158" s="13" t="s">
        <v>380</v>
      </c>
    </row>
    <row r="159" spans="1:10" s="18" customFormat="1" ht="15.75" customHeight="1">
      <c r="A159" s="14">
        <v>156</v>
      </c>
      <c r="B159" s="64"/>
      <c r="C159" s="64"/>
      <c r="D159" s="31" t="s">
        <v>391</v>
      </c>
      <c r="E159" s="31" t="s">
        <v>396</v>
      </c>
      <c r="F159" s="31" t="s">
        <v>84</v>
      </c>
      <c r="G159" s="21" t="s">
        <v>1093</v>
      </c>
      <c r="H159" s="21">
        <v>1</v>
      </c>
      <c r="I159" s="30">
        <v>2002.1</v>
      </c>
      <c r="J159" s="13" t="s">
        <v>397</v>
      </c>
    </row>
    <row r="160" spans="1:10" s="18" customFormat="1" ht="15.75" customHeight="1">
      <c r="A160" s="14">
        <v>157</v>
      </c>
      <c r="B160" s="64"/>
      <c r="C160" s="64"/>
      <c r="D160" s="31" t="s">
        <v>430</v>
      </c>
      <c r="E160" s="31" t="s">
        <v>431</v>
      </c>
      <c r="F160" s="31" t="s">
        <v>401</v>
      </c>
      <c r="G160" s="21" t="s">
        <v>1093</v>
      </c>
      <c r="H160" s="21">
        <v>1</v>
      </c>
      <c r="I160" s="30">
        <v>2001.11</v>
      </c>
      <c r="J160" s="13" t="s">
        <v>432</v>
      </c>
    </row>
    <row r="161" spans="1:10" s="18" customFormat="1" ht="15.75" customHeight="1">
      <c r="A161" s="14">
        <v>158</v>
      </c>
      <c r="B161" s="64"/>
      <c r="C161" s="64"/>
      <c r="D161" s="33" t="s">
        <v>1131</v>
      </c>
      <c r="E161" s="31" t="s">
        <v>1130</v>
      </c>
      <c r="F161" s="33" t="s">
        <v>1129</v>
      </c>
      <c r="G161" s="21" t="s">
        <v>1093</v>
      </c>
      <c r="H161" s="21">
        <v>1</v>
      </c>
      <c r="I161" s="30">
        <v>2003.09</v>
      </c>
      <c r="J161" s="13" t="s">
        <v>432</v>
      </c>
    </row>
    <row r="162" spans="1:10" s="18" customFormat="1" ht="15.75" customHeight="1">
      <c r="A162" s="14">
        <v>159</v>
      </c>
      <c r="B162" s="64"/>
      <c r="C162" s="64"/>
      <c r="D162" s="31" t="s">
        <v>433</v>
      </c>
      <c r="E162" s="31" t="s">
        <v>414</v>
      </c>
      <c r="F162" s="31" t="s">
        <v>434</v>
      </c>
      <c r="G162" s="21" t="s">
        <v>1093</v>
      </c>
      <c r="H162" s="21">
        <v>1</v>
      </c>
      <c r="I162" s="30">
        <v>2002.09</v>
      </c>
      <c r="J162" s="13" t="s">
        <v>338</v>
      </c>
    </row>
    <row r="163" spans="1:10" s="18" customFormat="1" ht="15.75" customHeight="1">
      <c r="A163" s="14">
        <v>160</v>
      </c>
      <c r="B163" s="66" t="s">
        <v>1128</v>
      </c>
      <c r="C163" s="66" t="s">
        <v>1128</v>
      </c>
      <c r="D163" s="31" t="s">
        <v>441</v>
      </c>
      <c r="E163" s="31" t="s">
        <v>442</v>
      </c>
      <c r="F163" s="31" t="s">
        <v>93</v>
      </c>
      <c r="G163" s="21" t="s">
        <v>1093</v>
      </c>
      <c r="H163" s="21">
        <v>1</v>
      </c>
      <c r="I163" s="30">
        <v>2002.09</v>
      </c>
      <c r="J163" s="13" t="s">
        <v>443</v>
      </c>
    </row>
    <row r="164" spans="1:10" s="18" customFormat="1" ht="15.75" customHeight="1">
      <c r="A164" s="14">
        <v>161</v>
      </c>
      <c r="B164" s="64"/>
      <c r="C164" s="64"/>
      <c r="D164" s="31" t="s">
        <v>441</v>
      </c>
      <c r="E164" s="31" t="s">
        <v>442</v>
      </c>
      <c r="F164" s="31" t="s">
        <v>93</v>
      </c>
      <c r="G164" s="21" t="s">
        <v>1093</v>
      </c>
      <c r="H164" s="21">
        <v>1</v>
      </c>
      <c r="I164" s="30">
        <v>2002.06</v>
      </c>
      <c r="J164" s="13" t="s">
        <v>443</v>
      </c>
    </row>
    <row r="165" spans="1:10" s="18" customFormat="1" ht="15.75" customHeight="1">
      <c r="A165" s="14">
        <v>162</v>
      </c>
      <c r="B165" s="64"/>
      <c r="C165" s="64"/>
      <c r="D165" s="31" t="s">
        <v>446</v>
      </c>
      <c r="E165" s="31" t="s">
        <v>447</v>
      </c>
      <c r="F165" s="31" t="s">
        <v>445</v>
      </c>
      <c r="G165" s="21" t="s">
        <v>1093</v>
      </c>
      <c r="H165" s="21">
        <v>1</v>
      </c>
      <c r="I165" s="30">
        <v>2001.11</v>
      </c>
      <c r="J165" s="13" t="s">
        <v>444</v>
      </c>
    </row>
    <row r="166" spans="1:10" s="18" customFormat="1" ht="15.75" customHeight="1">
      <c r="A166" s="14">
        <v>163</v>
      </c>
      <c r="B166" s="64"/>
      <c r="C166" s="64"/>
      <c r="D166" s="31" t="s">
        <v>446</v>
      </c>
      <c r="E166" s="31" t="s">
        <v>447</v>
      </c>
      <c r="F166" s="31" t="s">
        <v>445</v>
      </c>
      <c r="G166" s="21" t="s">
        <v>1093</v>
      </c>
      <c r="H166" s="21">
        <v>1</v>
      </c>
      <c r="I166" s="30">
        <v>2001.11</v>
      </c>
      <c r="J166" s="13" t="s">
        <v>444</v>
      </c>
    </row>
    <row r="167" spans="1:10" s="18" customFormat="1" ht="15.75" customHeight="1">
      <c r="A167" s="14">
        <v>164</v>
      </c>
      <c r="B167" s="64"/>
      <c r="C167" s="64"/>
      <c r="D167" s="31" t="s">
        <v>449</v>
      </c>
      <c r="E167" s="31" t="s">
        <v>450</v>
      </c>
      <c r="F167" s="31" t="s">
        <v>124</v>
      </c>
      <c r="G167" s="21" t="s">
        <v>1093</v>
      </c>
      <c r="H167" s="21">
        <v>1</v>
      </c>
      <c r="I167" s="30">
        <v>1975.06</v>
      </c>
      <c r="J167" s="13" t="s">
        <v>451</v>
      </c>
    </row>
    <row r="168" spans="1:10" s="18" customFormat="1" ht="15.75" customHeight="1">
      <c r="A168" s="14">
        <v>165</v>
      </c>
      <c r="B168" s="64"/>
      <c r="C168" s="64"/>
      <c r="D168" s="31" t="s">
        <v>1127</v>
      </c>
      <c r="E168" s="31" t="s">
        <v>1126</v>
      </c>
      <c r="F168" s="31" t="s">
        <v>1116</v>
      </c>
      <c r="G168" s="21" t="s">
        <v>1093</v>
      </c>
      <c r="H168" s="21">
        <v>1</v>
      </c>
      <c r="I168" s="30">
        <v>2003.06</v>
      </c>
      <c r="J168" s="13" t="s">
        <v>452</v>
      </c>
    </row>
    <row r="169" spans="1:10" s="18" customFormat="1" ht="15.75" customHeight="1">
      <c r="A169" s="14">
        <v>166</v>
      </c>
      <c r="B169" s="64"/>
      <c r="C169" s="64"/>
      <c r="D169" s="31" t="s">
        <v>453</v>
      </c>
      <c r="E169" s="31" t="s">
        <v>454</v>
      </c>
      <c r="F169" s="31" t="s">
        <v>456</v>
      </c>
      <c r="G169" s="21" t="s">
        <v>1093</v>
      </c>
      <c r="H169" s="21">
        <v>1</v>
      </c>
      <c r="I169" s="30">
        <v>2001.05</v>
      </c>
      <c r="J169" s="13" t="s">
        <v>455</v>
      </c>
    </row>
    <row r="170" spans="1:10" s="18" customFormat="1" ht="15.75" customHeight="1">
      <c r="A170" s="14">
        <v>167</v>
      </c>
      <c r="B170" s="64"/>
      <c r="C170" s="64"/>
      <c r="D170" s="31" t="s">
        <v>457</v>
      </c>
      <c r="E170" s="31" t="s">
        <v>1125</v>
      </c>
      <c r="F170" s="31" t="s">
        <v>144</v>
      </c>
      <c r="G170" s="21" t="s">
        <v>1093</v>
      </c>
      <c r="H170" s="21">
        <v>1</v>
      </c>
      <c r="I170" s="30">
        <v>1994.04</v>
      </c>
      <c r="J170" s="13" t="s">
        <v>458</v>
      </c>
    </row>
    <row r="171" spans="1:10" s="18" customFormat="1" ht="15.75" customHeight="1">
      <c r="A171" s="14">
        <v>168</v>
      </c>
      <c r="B171" s="64"/>
      <c r="C171" s="64"/>
      <c r="D171" s="16" t="s">
        <v>1124</v>
      </c>
      <c r="E171" s="39" t="s">
        <v>1123</v>
      </c>
      <c r="F171" s="31" t="s">
        <v>1122</v>
      </c>
      <c r="G171" s="21" t="s">
        <v>1093</v>
      </c>
      <c r="H171" s="21">
        <v>1</v>
      </c>
      <c r="I171" s="38">
        <v>1984</v>
      </c>
      <c r="J171" s="13" t="s">
        <v>140</v>
      </c>
    </row>
    <row r="172" spans="1:10" s="18" customFormat="1" ht="15.75" customHeight="1">
      <c r="A172" s="14">
        <v>169</v>
      </c>
      <c r="B172" s="64"/>
      <c r="C172" s="64"/>
      <c r="D172" s="31" t="s">
        <v>1121</v>
      </c>
      <c r="E172" s="31" t="s">
        <v>1120</v>
      </c>
      <c r="F172" s="31" t="s">
        <v>1119</v>
      </c>
      <c r="G172" s="21" t="s">
        <v>1093</v>
      </c>
      <c r="H172" s="21">
        <v>1</v>
      </c>
      <c r="I172" s="30">
        <v>2002.12</v>
      </c>
      <c r="J172" s="13" t="s">
        <v>462</v>
      </c>
    </row>
    <row r="173" spans="1:10" s="18" customFormat="1" ht="15.75" customHeight="1">
      <c r="A173" s="14">
        <v>170</v>
      </c>
      <c r="B173" s="64"/>
      <c r="C173" s="64"/>
      <c r="D173" s="33" t="s">
        <v>446</v>
      </c>
      <c r="E173" s="37" t="s">
        <v>447</v>
      </c>
      <c r="F173" s="33" t="s">
        <v>445</v>
      </c>
      <c r="G173" s="21" t="s">
        <v>1093</v>
      </c>
      <c r="H173" s="21">
        <v>1</v>
      </c>
      <c r="I173" s="32">
        <v>2002.07</v>
      </c>
      <c r="J173" s="13" t="s">
        <v>444</v>
      </c>
    </row>
    <row r="174" spans="1:10" s="18" customFormat="1" ht="15.75" customHeight="1">
      <c r="A174" s="14">
        <v>171</v>
      </c>
      <c r="B174" s="64"/>
      <c r="C174" s="64"/>
      <c r="D174" s="33" t="s">
        <v>446</v>
      </c>
      <c r="E174" s="37" t="s">
        <v>447</v>
      </c>
      <c r="F174" s="33" t="s">
        <v>445</v>
      </c>
      <c r="G174" s="21" t="s">
        <v>1093</v>
      </c>
      <c r="H174" s="21">
        <v>1</v>
      </c>
      <c r="I174" s="32">
        <v>2002.07</v>
      </c>
      <c r="J174" s="13" t="s">
        <v>444</v>
      </c>
    </row>
    <row r="175" spans="1:10" s="18" customFormat="1" ht="15.75" customHeight="1">
      <c r="A175" s="14">
        <v>172</v>
      </c>
      <c r="B175" s="64"/>
      <c r="C175" s="64"/>
      <c r="D175" s="31" t="s">
        <v>484</v>
      </c>
      <c r="E175" s="31" t="s">
        <v>485</v>
      </c>
      <c r="F175" s="31" t="s">
        <v>52</v>
      </c>
      <c r="G175" s="21" t="s">
        <v>1093</v>
      </c>
      <c r="H175" s="21">
        <v>1</v>
      </c>
      <c r="I175" s="30">
        <v>1987</v>
      </c>
      <c r="J175" s="13" t="s">
        <v>486</v>
      </c>
    </row>
    <row r="176" spans="1:10" s="18" customFormat="1" ht="15.75" customHeight="1">
      <c r="A176" s="14">
        <v>173</v>
      </c>
      <c r="B176" s="64"/>
      <c r="C176" s="64"/>
      <c r="D176" s="31" t="s">
        <v>469</v>
      </c>
      <c r="E176" s="31" t="s">
        <v>487</v>
      </c>
      <c r="F176" s="31" t="s">
        <v>127</v>
      </c>
      <c r="G176" s="21" t="s">
        <v>1093</v>
      </c>
      <c r="H176" s="21">
        <v>1</v>
      </c>
      <c r="I176" s="30">
        <v>1990.12</v>
      </c>
      <c r="J176" s="13" t="s">
        <v>488</v>
      </c>
    </row>
    <row r="177" spans="1:10" s="18" customFormat="1" ht="15.75" customHeight="1">
      <c r="A177" s="14">
        <v>174</v>
      </c>
      <c r="B177" s="64"/>
      <c r="C177" s="64"/>
      <c r="D177" s="31" t="s">
        <v>1118</v>
      </c>
      <c r="E177" s="31" t="s">
        <v>1117</v>
      </c>
      <c r="F177" s="31" t="s">
        <v>1116</v>
      </c>
      <c r="G177" s="21" t="s">
        <v>1093</v>
      </c>
      <c r="H177" s="21">
        <v>1</v>
      </c>
      <c r="I177" s="30">
        <v>2002.12</v>
      </c>
      <c r="J177" s="13" t="s">
        <v>489</v>
      </c>
    </row>
    <row r="178" spans="1:10" s="18" customFormat="1" ht="15.75" customHeight="1">
      <c r="A178" s="14">
        <v>175</v>
      </c>
      <c r="B178" s="64"/>
      <c r="C178" s="64"/>
      <c r="D178" s="31" t="s">
        <v>1115</v>
      </c>
      <c r="E178" s="31" t="s">
        <v>490</v>
      </c>
      <c r="F178" s="31" t="s">
        <v>52</v>
      </c>
      <c r="G178" s="21" t="s">
        <v>1093</v>
      </c>
      <c r="H178" s="21">
        <v>1</v>
      </c>
      <c r="I178" s="30">
        <v>1986</v>
      </c>
      <c r="J178" s="13" t="s">
        <v>491</v>
      </c>
    </row>
    <row r="179" spans="1:10" s="18" customFormat="1" ht="15.75" customHeight="1">
      <c r="A179" s="14">
        <v>176</v>
      </c>
      <c r="B179" s="64"/>
      <c r="C179" s="64"/>
      <c r="D179" s="31" t="s">
        <v>492</v>
      </c>
      <c r="E179" s="31" t="s">
        <v>490</v>
      </c>
      <c r="F179" s="31" t="s">
        <v>52</v>
      </c>
      <c r="G179" s="21" t="s">
        <v>1093</v>
      </c>
      <c r="H179" s="21">
        <v>1</v>
      </c>
      <c r="I179" s="30">
        <v>1986</v>
      </c>
      <c r="J179" s="13" t="s">
        <v>491</v>
      </c>
    </row>
    <row r="180" spans="1:10" s="18" customFormat="1" ht="15.75" customHeight="1">
      <c r="A180" s="14">
        <v>177</v>
      </c>
      <c r="B180" s="64"/>
      <c r="C180" s="64"/>
      <c r="D180" s="31" t="s">
        <v>1114</v>
      </c>
      <c r="E180" s="31" t="s">
        <v>494</v>
      </c>
      <c r="F180" s="31" t="s">
        <v>52</v>
      </c>
      <c r="G180" s="21" t="s">
        <v>1093</v>
      </c>
      <c r="H180" s="21">
        <v>1</v>
      </c>
      <c r="I180" s="30">
        <v>1987.12</v>
      </c>
      <c r="J180" s="13" t="s">
        <v>495</v>
      </c>
    </row>
    <row r="181" spans="1:10" s="18" customFormat="1" ht="15.75" customHeight="1">
      <c r="A181" s="14">
        <v>178</v>
      </c>
      <c r="B181" s="64"/>
      <c r="C181" s="64"/>
      <c r="D181" s="31" t="s">
        <v>1114</v>
      </c>
      <c r="E181" s="31" t="s">
        <v>494</v>
      </c>
      <c r="F181" s="31" t="s">
        <v>52</v>
      </c>
      <c r="G181" s="21" t="s">
        <v>1093</v>
      </c>
      <c r="H181" s="21">
        <v>1</v>
      </c>
      <c r="I181" s="30">
        <v>1987.1</v>
      </c>
      <c r="J181" s="13" t="s">
        <v>495</v>
      </c>
    </row>
    <row r="182" spans="1:10" s="18" customFormat="1" ht="15.75" customHeight="1">
      <c r="A182" s="14">
        <v>179</v>
      </c>
      <c r="B182" s="64"/>
      <c r="C182" s="64"/>
      <c r="D182" s="31" t="s">
        <v>1114</v>
      </c>
      <c r="E182" s="31" t="s">
        <v>494</v>
      </c>
      <c r="F182" s="31" t="s">
        <v>496</v>
      </c>
      <c r="G182" s="21" t="s">
        <v>1093</v>
      </c>
      <c r="H182" s="21">
        <v>1</v>
      </c>
      <c r="I182" s="30">
        <v>2002.07</v>
      </c>
      <c r="J182" s="13" t="s">
        <v>495</v>
      </c>
    </row>
    <row r="183" spans="1:10" s="18" customFormat="1" ht="15.75" customHeight="1">
      <c r="A183" s="14">
        <v>180</v>
      </c>
      <c r="B183" s="64"/>
      <c r="C183" s="64"/>
      <c r="D183" s="31" t="s">
        <v>1114</v>
      </c>
      <c r="E183" s="31" t="s">
        <v>1113</v>
      </c>
      <c r="F183" s="31" t="s">
        <v>52</v>
      </c>
      <c r="G183" s="21" t="s">
        <v>1093</v>
      </c>
      <c r="H183" s="21">
        <v>1</v>
      </c>
      <c r="I183" s="30">
        <v>2003.03</v>
      </c>
      <c r="J183" s="13" t="s">
        <v>497</v>
      </c>
    </row>
    <row r="184" spans="1:10" s="18" customFormat="1" ht="15.75" customHeight="1">
      <c r="A184" s="14">
        <v>181</v>
      </c>
      <c r="B184" s="64"/>
      <c r="C184" s="64"/>
      <c r="D184" s="33" t="s">
        <v>1112</v>
      </c>
      <c r="E184" s="33" t="s">
        <v>498</v>
      </c>
      <c r="F184" s="33" t="s">
        <v>1111</v>
      </c>
      <c r="G184" s="21" t="s">
        <v>1093</v>
      </c>
      <c r="H184" s="21">
        <v>1</v>
      </c>
      <c r="I184" s="30">
        <v>2003.06</v>
      </c>
      <c r="J184" s="13">
        <v>0</v>
      </c>
    </row>
    <row r="185" spans="1:10" s="18" customFormat="1" ht="15.75" customHeight="1">
      <c r="A185" s="14">
        <v>182</v>
      </c>
      <c r="B185" s="64" t="s">
        <v>1110</v>
      </c>
      <c r="C185" s="64" t="s">
        <v>1110</v>
      </c>
      <c r="D185" s="31" t="s">
        <v>514</v>
      </c>
      <c r="E185" s="31" t="s">
        <v>515</v>
      </c>
      <c r="F185" s="31" t="s">
        <v>52</v>
      </c>
      <c r="G185" s="21" t="s">
        <v>1093</v>
      </c>
      <c r="H185" s="21">
        <v>1</v>
      </c>
      <c r="I185" s="30">
        <v>1975.09</v>
      </c>
      <c r="J185" s="13" t="s">
        <v>280</v>
      </c>
    </row>
    <row r="186" spans="1:10" s="18" customFormat="1" ht="15.75" customHeight="1">
      <c r="A186" s="14">
        <v>183</v>
      </c>
      <c r="B186" s="64"/>
      <c r="C186" s="64"/>
      <c r="D186" s="31" t="s">
        <v>514</v>
      </c>
      <c r="E186" s="31" t="s">
        <v>515</v>
      </c>
      <c r="F186" s="31" t="s">
        <v>52</v>
      </c>
      <c r="G186" s="21" t="s">
        <v>1093</v>
      </c>
      <c r="H186" s="21">
        <v>1</v>
      </c>
      <c r="I186" s="30">
        <v>1975.09</v>
      </c>
      <c r="J186" s="13" t="s">
        <v>280</v>
      </c>
    </row>
    <row r="187" spans="1:10" s="18" customFormat="1" ht="15.75" customHeight="1">
      <c r="A187" s="14">
        <v>184</v>
      </c>
      <c r="B187" s="64"/>
      <c r="C187" s="64"/>
      <c r="D187" s="31" t="s">
        <v>514</v>
      </c>
      <c r="E187" s="31"/>
      <c r="F187" s="31" t="s">
        <v>52</v>
      </c>
      <c r="G187" s="21" t="s">
        <v>1093</v>
      </c>
      <c r="H187" s="21">
        <v>1</v>
      </c>
      <c r="I187" s="30">
        <v>1986</v>
      </c>
      <c r="J187" s="13" t="s">
        <v>280</v>
      </c>
    </row>
    <row r="188" spans="1:10" s="18" customFormat="1" ht="15.75" customHeight="1">
      <c r="A188" s="14">
        <v>185</v>
      </c>
      <c r="B188" s="64"/>
      <c r="C188" s="64"/>
      <c r="D188" s="31" t="s">
        <v>514</v>
      </c>
      <c r="E188" s="31"/>
      <c r="F188" s="31" t="s">
        <v>52</v>
      </c>
      <c r="G188" s="21" t="s">
        <v>1093</v>
      </c>
      <c r="H188" s="21">
        <v>1</v>
      </c>
      <c r="I188" s="30">
        <v>1986</v>
      </c>
      <c r="J188" s="13" t="s">
        <v>280</v>
      </c>
    </row>
    <row r="189" spans="1:10" s="18" customFormat="1" ht="15.75" customHeight="1">
      <c r="A189" s="14">
        <v>186</v>
      </c>
      <c r="B189" s="64"/>
      <c r="C189" s="64"/>
      <c r="D189" s="31" t="s">
        <v>514</v>
      </c>
      <c r="E189" s="31"/>
      <c r="F189" s="31" t="s">
        <v>52</v>
      </c>
      <c r="G189" s="21" t="s">
        <v>1093</v>
      </c>
      <c r="H189" s="21">
        <v>1</v>
      </c>
      <c r="I189" s="30">
        <v>1979.05</v>
      </c>
      <c r="J189" s="13" t="s">
        <v>280</v>
      </c>
    </row>
    <row r="190" spans="1:10" s="18" customFormat="1" ht="15.75" customHeight="1">
      <c r="A190" s="14">
        <v>187</v>
      </c>
      <c r="B190" s="64"/>
      <c r="C190" s="64"/>
      <c r="D190" s="31" t="s">
        <v>514</v>
      </c>
      <c r="E190" s="31" t="s">
        <v>526</v>
      </c>
      <c r="F190" s="31" t="s">
        <v>528</v>
      </c>
      <c r="G190" s="21" t="s">
        <v>1093</v>
      </c>
      <c r="H190" s="21">
        <v>1</v>
      </c>
      <c r="I190" s="30">
        <v>1986</v>
      </c>
      <c r="J190" s="13" t="s">
        <v>527</v>
      </c>
    </row>
    <row r="191" spans="1:10" s="18" customFormat="1" ht="15.75" customHeight="1">
      <c r="A191" s="14">
        <v>188</v>
      </c>
      <c r="B191" s="64"/>
      <c r="C191" s="64"/>
      <c r="D191" s="22" t="s">
        <v>532</v>
      </c>
      <c r="E191" s="23" t="s">
        <v>533</v>
      </c>
      <c r="F191" s="22" t="s">
        <v>535</v>
      </c>
      <c r="G191" s="21" t="s">
        <v>1093</v>
      </c>
      <c r="H191" s="21">
        <v>1</v>
      </c>
      <c r="I191" s="20">
        <v>1986.02</v>
      </c>
      <c r="J191" s="13" t="s">
        <v>534</v>
      </c>
    </row>
    <row r="192" spans="1:10" s="18" customFormat="1" ht="15.75" customHeight="1">
      <c r="A192" s="14">
        <v>189</v>
      </c>
      <c r="B192" s="64"/>
      <c r="C192" s="64"/>
      <c r="D192" s="22" t="s">
        <v>1109</v>
      </c>
      <c r="E192" s="23" t="s">
        <v>1108</v>
      </c>
      <c r="F192" s="22" t="s">
        <v>1107</v>
      </c>
      <c r="G192" s="21" t="s">
        <v>1093</v>
      </c>
      <c r="H192" s="21">
        <v>1</v>
      </c>
      <c r="I192" s="20">
        <v>2003.04</v>
      </c>
      <c r="J192" s="13" t="s">
        <v>536</v>
      </c>
    </row>
    <row r="193" spans="1:10" s="18" customFormat="1" ht="15.75" customHeight="1">
      <c r="A193" s="14">
        <v>190</v>
      </c>
      <c r="B193" s="64"/>
      <c r="C193" s="64"/>
      <c r="D193" s="31" t="s">
        <v>542</v>
      </c>
      <c r="E193" s="31" t="s">
        <v>543</v>
      </c>
      <c r="F193" s="31" t="s">
        <v>545</v>
      </c>
      <c r="G193" s="21" t="s">
        <v>1093</v>
      </c>
      <c r="H193" s="21">
        <v>1</v>
      </c>
      <c r="I193" s="30">
        <v>1977.04</v>
      </c>
      <c r="J193" s="13" t="s">
        <v>544</v>
      </c>
    </row>
    <row r="194" spans="1:10" s="18" customFormat="1" ht="15.75" customHeight="1">
      <c r="A194" s="14">
        <v>191</v>
      </c>
      <c r="B194" s="64"/>
      <c r="C194" s="64"/>
      <c r="D194" s="31" t="s">
        <v>542</v>
      </c>
      <c r="E194" s="31" t="s">
        <v>546</v>
      </c>
      <c r="F194" s="31" t="s">
        <v>545</v>
      </c>
      <c r="G194" s="21" t="s">
        <v>1093</v>
      </c>
      <c r="H194" s="21">
        <v>1</v>
      </c>
      <c r="I194" s="30">
        <v>1977.01</v>
      </c>
      <c r="J194" s="13" t="s">
        <v>544</v>
      </c>
    </row>
    <row r="195" spans="1:10" s="18" customFormat="1" ht="15.75" customHeight="1">
      <c r="A195" s="14">
        <v>192</v>
      </c>
      <c r="B195" s="64"/>
      <c r="C195" s="64"/>
      <c r="D195" s="31" t="s">
        <v>547</v>
      </c>
      <c r="E195" s="31"/>
      <c r="F195" s="31" t="s">
        <v>52</v>
      </c>
      <c r="G195" s="21" t="s">
        <v>1093</v>
      </c>
      <c r="H195" s="21">
        <v>1</v>
      </c>
      <c r="I195" s="30">
        <v>1986</v>
      </c>
      <c r="J195" s="13">
        <v>0</v>
      </c>
    </row>
    <row r="196" spans="1:10" s="18" customFormat="1" ht="15.75" customHeight="1">
      <c r="A196" s="14">
        <v>193</v>
      </c>
      <c r="B196" s="64"/>
      <c r="C196" s="64"/>
      <c r="D196" s="31" t="s">
        <v>548</v>
      </c>
      <c r="E196" s="31" t="s">
        <v>549</v>
      </c>
      <c r="F196" s="31" t="s">
        <v>545</v>
      </c>
      <c r="G196" s="21" t="s">
        <v>1093</v>
      </c>
      <c r="H196" s="21">
        <v>1</v>
      </c>
      <c r="I196" s="30">
        <v>1976.03</v>
      </c>
      <c r="J196" s="13" t="s">
        <v>550</v>
      </c>
    </row>
    <row r="197" spans="1:10" s="18" customFormat="1" ht="15.75" customHeight="1">
      <c r="A197" s="14">
        <v>194</v>
      </c>
      <c r="B197" s="64"/>
      <c r="C197" s="64"/>
      <c r="D197" s="31" t="s">
        <v>548</v>
      </c>
      <c r="E197" s="31" t="s">
        <v>549</v>
      </c>
      <c r="F197" s="31" t="s">
        <v>545</v>
      </c>
      <c r="G197" s="21" t="s">
        <v>1093</v>
      </c>
      <c r="H197" s="21">
        <v>1</v>
      </c>
      <c r="I197" s="30">
        <v>1979.04</v>
      </c>
      <c r="J197" s="13" t="s">
        <v>550</v>
      </c>
    </row>
    <row r="198" spans="1:10" s="18" customFormat="1" ht="15.75" customHeight="1">
      <c r="A198" s="14">
        <v>195</v>
      </c>
      <c r="B198" s="64"/>
      <c r="C198" s="64"/>
      <c r="D198" s="31" t="s">
        <v>548</v>
      </c>
      <c r="E198" s="31" t="s">
        <v>551</v>
      </c>
      <c r="F198" s="31" t="s">
        <v>552</v>
      </c>
      <c r="G198" s="21" t="s">
        <v>1093</v>
      </c>
      <c r="H198" s="21">
        <v>1</v>
      </c>
      <c r="I198" s="30">
        <v>1992</v>
      </c>
      <c r="J198" s="13">
        <v>0</v>
      </c>
    </row>
    <row r="199" spans="1:10" s="18" customFormat="1" ht="15.75" customHeight="1">
      <c r="A199" s="14">
        <v>196</v>
      </c>
      <c r="B199" s="64"/>
      <c r="C199" s="64"/>
      <c r="D199" s="31" t="s">
        <v>548</v>
      </c>
      <c r="E199" s="31" t="s">
        <v>553</v>
      </c>
      <c r="F199" s="31" t="s">
        <v>554</v>
      </c>
      <c r="G199" s="21" t="s">
        <v>1093</v>
      </c>
      <c r="H199" s="21">
        <v>1</v>
      </c>
      <c r="I199" s="30">
        <v>2001.08</v>
      </c>
      <c r="J199" s="13">
        <v>0</v>
      </c>
    </row>
    <row r="200" spans="1:10" s="18" customFormat="1" ht="15.75" customHeight="1">
      <c r="A200" s="14">
        <v>197</v>
      </c>
      <c r="B200" s="64"/>
      <c r="C200" s="64"/>
      <c r="D200" s="31" t="s">
        <v>555</v>
      </c>
      <c r="E200" s="31" t="s">
        <v>1106</v>
      </c>
      <c r="F200" s="31" t="s">
        <v>557</v>
      </c>
      <c r="G200" s="21" t="s">
        <v>1093</v>
      </c>
      <c r="H200" s="21">
        <v>1</v>
      </c>
      <c r="I200" s="30">
        <v>1986.07</v>
      </c>
      <c r="J200" s="13" t="s">
        <v>556</v>
      </c>
    </row>
    <row r="201" spans="1:10" s="18" customFormat="1" ht="15.75" customHeight="1">
      <c r="A201" s="14">
        <v>198</v>
      </c>
      <c r="B201" s="64"/>
      <c r="C201" s="64"/>
      <c r="D201" s="31" t="s">
        <v>555</v>
      </c>
      <c r="E201" s="31" t="s">
        <v>558</v>
      </c>
      <c r="F201" s="31" t="s">
        <v>557</v>
      </c>
      <c r="G201" s="21" t="s">
        <v>1093</v>
      </c>
      <c r="H201" s="21">
        <v>1</v>
      </c>
      <c r="I201" s="30">
        <v>1979.01</v>
      </c>
      <c r="J201" s="13" t="s">
        <v>556</v>
      </c>
    </row>
    <row r="202" spans="1:10" s="18" customFormat="1" ht="15.75" customHeight="1">
      <c r="A202" s="14">
        <v>199</v>
      </c>
      <c r="B202" s="64"/>
      <c r="C202" s="64"/>
      <c r="D202" s="31" t="s">
        <v>555</v>
      </c>
      <c r="E202" s="31" t="s">
        <v>559</v>
      </c>
      <c r="F202" s="31" t="s">
        <v>557</v>
      </c>
      <c r="G202" s="21" t="s">
        <v>1093</v>
      </c>
      <c r="H202" s="21">
        <v>1</v>
      </c>
      <c r="I202" s="30">
        <v>1999.11</v>
      </c>
      <c r="J202" s="13" t="s">
        <v>560</v>
      </c>
    </row>
    <row r="203" spans="1:10" s="18" customFormat="1" ht="15.75" customHeight="1">
      <c r="A203" s="14">
        <v>200</v>
      </c>
      <c r="B203" s="65"/>
      <c r="C203" s="65"/>
      <c r="D203" s="31" t="s">
        <v>1105</v>
      </c>
      <c r="E203" s="31"/>
      <c r="F203" s="31" t="s">
        <v>1104</v>
      </c>
      <c r="G203" s="21" t="s">
        <v>1093</v>
      </c>
      <c r="H203" s="21">
        <v>1</v>
      </c>
      <c r="I203" s="30">
        <v>1988.06</v>
      </c>
      <c r="J203" s="13">
        <v>0</v>
      </c>
    </row>
    <row r="204" spans="1:10" s="18" customFormat="1" ht="15.75" customHeight="1">
      <c r="A204" s="14">
        <v>201</v>
      </c>
      <c r="B204" s="64" t="s">
        <v>1103</v>
      </c>
      <c r="C204" s="64" t="s">
        <v>1103</v>
      </c>
      <c r="D204" s="31" t="s">
        <v>565</v>
      </c>
      <c r="E204" s="31" t="s">
        <v>566</v>
      </c>
      <c r="F204" s="31" t="s">
        <v>568</v>
      </c>
      <c r="G204" s="21" t="s">
        <v>1093</v>
      </c>
      <c r="H204" s="21">
        <v>1</v>
      </c>
      <c r="I204" s="30">
        <v>2001.04</v>
      </c>
      <c r="J204" s="13" t="s">
        <v>567</v>
      </c>
    </row>
    <row r="205" spans="1:10" s="18" customFormat="1" ht="15.75" customHeight="1">
      <c r="A205" s="14">
        <v>202</v>
      </c>
      <c r="B205" s="64"/>
      <c r="C205" s="64"/>
      <c r="D205" s="31" t="s">
        <v>1102</v>
      </c>
      <c r="E205" s="31" t="s">
        <v>1101</v>
      </c>
      <c r="F205" s="31" t="s">
        <v>1100</v>
      </c>
      <c r="G205" s="21" t="s">
        <v>1093</v>
      </c>
      <c r="H205" s="21">
        <v>1</v>
      </c>
      <c r="I205" s="30">
        <v>2003.03</v>
      </c>
      <c r="J205" s="13" t="s">
        <v>572</v>
      </c>
    </row>
    <row r="206" spans="1:10" s="18" customFormat="1" ht="15.75" customHeight="1">
      <c r="A206" s="14">
        <v>203</v>
      </c>
      <c r="B206" s="64"/>
      <c r="C206" s="64"/>
      <c r="D206" s="31" t="s">
        <v>1099</v>
      </c>
      <c r="E206" s="31" t="s">
        <v>573</v>
      </c>
      <c r="F206" s="31" t="s">
        <v>1098</v>
      </c>
      <c r="G206" s="21" t="s">
        <v>1093</v>
      </c>
      <c r="H206" s="21">
        <v>1</v>
      </c>
      <c r="I206" s="30">
        <v>2002.05</v>
      </c>
      <c r="J206" s="13" t="s">
        <v>574</v>
      </c>
    </row>
    <row r="207" spans="1:10" s="18" customFormat="1" ht="15.75" customHeight="1">
      <c r="A207" s="14">
        <v>204</v>
      </c>
      <c r="B207" s="64"/>
      <c r="C207" s="64"/>
      <c r="D207" s="31" t="s">
        <v>577</v>
      </c>
      <c r="E207" s="31" t="s">
        <v>578</v>
      </c>
      <c r="F207" s="31" t="s">
        <v>579</v>
      </c>
      <c r="G207" s="21" t="s">
        <v>1093</v>
      </c>
      <c r="H207" s="21">
        <v>1</v>
      </c>
      <c r="I207" s="30">
        <v>2002.04</v>
      </c>
      <c r="J207" s="13" t="s">
        <v>576</v>
      </c>
    </row>
    <row r="208" spans="1:10" s="18" customFormat="1" ht="15.75" customHeight="1">
      <c r="A208" s="14">
        <v>205</v>
      </c>
      <c r="B208" s="64"/>
      <c r="C208" s="64"/>
      <c r="D208" s="33" t="s">
        <v>1097</v>
      </c>
      <c r="E208" s="31" t="s">
        <v>581</v>
      </c>
      <c r="F208" s="31" t="s">
        <v>583</v>
      </c>
      <c r="G208" s="21" t="s">
        <v>1093</v>
      </c>
      <c r="H208" s="21">
        <v>1</v>
      </c>
      <c r="I208" s="30">
        <v>2002.09</v>
      </c>
      <c r="J208" s="13" t="s">
        <v>582</v>
      </c>
    </row>
    <row r="209" spans="1:10" s="18" customFormat="1" ht="15.75" customHeight="1">
      <c r="A209" s="14">
        <v>206</v>
      </c>
      <c r="B209" s="64"/>
      <c r="C209" s="64"/>
      <c r="D209" s="31" t="s">
        <v>584</v>
      </c>
      <c r="E209" s="31" t="s">
        <v>585</v>
      </c>
      <c r="F209" s="31" t="s">
        <v>583</v>
      </c>
      <c r="G209" s="21" t="s">
        <v>1093</v>
      </c>
      <c r="H209" s="21">
        <v>1</v>
      </c>
      <c r="I209" s="30">
        <v>2002.05</v>
      </c>
      <c r="J209" s="13" t="s">
        <v>586</v>
      </c>
    </row>
    <row r="210" spans="1:10" s="18" customFormat="1" ht="15.75" customHeight="1">
      <c r="A210" s="14">
        <v>207</v>
      </c>
      <c r="B210" s="64"/>
      <c r="C210" s="64"/>
      <c r="D210" s="31" t="s">
        <v>584</v>
      </c>
      <c r="E210" s="31" t="s">
        <v>588</v>
      </c>
      <c r="F210" s="31" t="s">
        <v>590</v>
      </c>
      <c r="G210" s="21" t="s">
        <v>1093</v>
      </c>
      <c r="H210" s="21">
        <v>1</v>
      </c>
      <c r="I210" s="30">
        <v>2001.08</v>
      </c>
      <c r="J210" s="13" t="s">
        <v>589</v>
      </c>
    </row>
    <row r="211" spans="1:10" s="18" customFormat="1" ht="15.75" customHeight="1">
      <c r="A211" s="14">
        <v>208</v>
      </c>
      <c r="B211" s="64"/>
      <c r="C211" s="64"/>
      <c r="D211" s="31" t="s">
        <v>584</v>
      </c>
      <c r="E211" s="31" t="s">
        <v>585</v>
      </c>
      <c r="F211" s="31" t="s">
        <v>583</v>
      </c>
      <c r="G211" s="21" t="s">
        <v>1093</v>
      </c>
      <c r="H211" s="21">
        <v>1</v>
      </c>
      <c r="I211" s="30">
        <v>2002.05</v>
      </c>
      <c r="J211" s="13" t="s">
        <v>586</v>
      </c>
    </row>
    <row r="212" spans="1:10" s="18" customFormat="1" ht="15.75" customHeight="1">
      <c r="A212" s="14">
        <v>209</v>
      </c>
      <c r="B212" s="64" t="s">
        <v>1096</v>
      </c>
      <c r="C212" s="64" t="s">
        <v>1096</v>
      </c>
      <c r="D212" s="31" t="s">
        <v>601</v>
      </c>
      <c r="E212" s="31" t="s">
        <v>602</v>
      </c>
      <c r="F212" s="31" t="s">
        <v>604</v>
      </c>
      <c r="G212" s="21" t="s">
        <v>1093</v>
      </c>
      <c r="H212" s="21">
        <v>1</v>
      </c>
      <c r="I212" s="30">
        <v>1996.03</v>
      </c>
      <c r="J212" s="13" t="s">
        <v>603</v>
      </c>
    </row>
    <row r="213" spans="1:10" s="18" customFormat="1" ht="15.75" customHeight="1">
      <c r="A213" s="14">
        <v>210</v>
      </c>
      <c r="B213" s="64"/>
      <c r="C213" s="64"/>
      <c r="D213" s="31" t="s">
        <v>1095</v>
      </c>
      <c r="E213" s="31" t="s">
        <v>1094</v>
      </c>
      <c r="F213" s="31" t="s">
        <v>1092</v>
      </c>
      <c r="G213" s="21" t="s">
        <v>1093</v>
      </c>
      <c r="H213" s="21">
        <v>1</v>
      </c>
      <c r="I213" s="30">
        <v>2002.09</v>
      </c>
      <c r="J213" s="13" t="s">
        <v>605</v>
      </c>
    </row>
    <row r="214" spans="1:10" s="18" customFormat="1" ht="15.75" customHeight="1">
      <c r="A214" s="14">
        <v>211</v>
      </c>
      <c r="B214" s="64"/>
      <c r="C214" s="64"/>
      <c r="D214" s="31" t="s">
        <v>609</v>
      </c>
      <c r="E214" s="31" t="s">
        <v>610</v>
      </c>
      <c r="F214" s="31" t="s">
        <v>611</v>
      </c>
      <c r="G214" s="21" t="s">
        <v>1093</v>
      </c>
      <c r="H214" s="21">
        <v>1</v>
      </c>
      <c r="I214" s="30">
        <v>1958</v>
      </c>
      <c r="J214" s="13" t="s">
        <v>603</v>
      </c>
    </row>
    <row r="215" spans="1:10" s="18" customFormat="1" ht="15.75" customHeight="1">
      <c r="A215" s="14">
        <v>212</v>
      </c>
      <c r="B215" s="64"/>
      <c r="C215" s="64"/>
      <c r="D215" s="31" t="s">
        <v>609</v>
      </c>
      <c r="E215" s="31" t="s">
        <v>612</v>
      </c>
      <c r="F215" s="31" t="s">
        <v>614</v>
      </c>
      <c r="G215" s="21" t="s">
        <v>1093</v>
      </c>
      <c r="H215" s="21">
        <v>1</v>
      </c>
      <c r="I215" s="30">
        <v>1966</v>
      </c>
      <c r="J215" s="13" t="s">
        <v>613</v>
      </c>
    </row>
    <row r="216" spans="1:10" s="18" customFormat="1" ht="15.75" customHeight="1">
      <c r="A216" s="14">
        <v>213</v>
      </c>
      <c r="B216" s="64"/>
      <c r="C216" s="64"/>
      <c r="D216" s="31" t="s">
        <v>615</v>
      </c>
      <c r="E216" s="31" t="s">
        <v>616</v>
      </c>
      <c r="F216" s="31" t="s">
        <v>618</v>
      </c>
      <c r="G216" s="21" t="s">
        <v>1093</v>
      </c>
      <c r="H216" s="21">
        <v>1</v>
      </c>
      <c r="I216" s="30">
        <v>1978.01</v>
      </c>
      <c r="J216" s="13" t="s">
        <v>617</v>
      </c>
    </row>
    <row r="217" spans="1:10" s="18" customFormat="1" ht="15.75" customHeight="1">
      <c r="A217" s="14">
        <v>214</v>
      </c>
      <c r="B217" s="64"/>
      <c r="C217" s="64"/>
      <c r="D217" s="31" t="s">
        <v>609</v>
      </c>
      <c r="E217" s="31" t="s">
        <v>619</v>
      </c>
      <c r="F217" s="31" t="s">
        <v>611</v>
      </c>
      <c r="G217" s="21" t="s">
        <v>1093</v>
      </c>
      <c r="H217" s="21">
        <v>1</v>
      </c>
      <c r="I217" s="30">
        <v>1975.06</v>
      </c>
      <c r="J217" s="13" t="s">
        <v>603</v>
      </c>
    </row>
    <row r="218" spans="1:10" s="18" customFormat="1" ht="15.75" customHeight="1">
      <c r="A218" s="14">
        <v>215</v>
      </c>
      <c r="B218" s="64"/>
      <c r="C218" s="64"/>
      <c r="D218" s="31" t="s">
        <v>615</v>
      </c>
      <c r="E218" s="31" t="s">
        <v>616</v>
      </c>
      <c r="F218" s="31" t="s">
        <v>618</v>
      </c>
      <c r="G218" s="21" t="s">
        <v>1093</v>
      </c>
      <c r="H218" s="21">
        <v>1</v>
      </c>
      <c r="I218" s="30">
        <v>1978.01</v>
      </c>
      <c r="J218" s="13" t="s">
        <v>617</v>
      </c>
    </row>
    <row r="219" spans="1:10" s="18" customFormat="1" ht="15.75" customHeight="1">
      <c r="A219" s="14">
        <v>216</v>
      </c>
      <c r="B219" s="64"/>
      <c r="C219" s="64"/>
      <c r="D219" s="31" t="s">
        <v>609</v>
      </c>
      <c r="E219" s="31" t="s">
        <v>619</v>
      </c>
      <c r="F219" s="31" t="s">
        <v>620</v>
      </c>
      <c r="G219" s="21" t="s">
        <v>1093</v>
      </c>
      <c r="H219" s="21">
        <v>1</v>
      </c>
      <c r="I219" s="30">
        <v>1979</v>
      </c>
      <c r="J219" s="13" t="s">
        <v>603</v>
      </c>
    </row>
    <row r="220" spans="1:10" s="18" customFormat="1" ht="15.75" customHeight="1">
      <c r="A220" s="14">
        <v>217</v>
      </c>
      <c r="B220" s="64"/>
      <c r="C220" s="64"/>
      <c r="D220" s="31" t="s">
        <v>615</v>
      </c>
      <c r="E220" s="31" t="s">
        <v>616</v>
      </c>
      <c r="F220" s="31" t="s">
        <v>618</v>
      </c>
      <c r="G220" s="21" t="s">
        <v>1093</v>
      </c>
      <c r="H220" s="21">
        <v>1</v>
      </c>
      <c r="I220" s="30">
        <v>1978.01</v>
      </c>
      <c r="J220" s="13" t="s">
        <v>617</v>
      </c>
    </row>
    <row r="221" spans="1:10" s="18" customFormat="1" ht="15.75" customHeight="1">
      <c r="A221" s="14">
        <v>218</v>
      </c>
      <c r="B221" s="64"/>
      <c r="C221" s="64"/>
      <c r="D221" s="31" t="s">
        <v>609</v>
      </c>
      <c r="E221" s="31" t="s">
        <v>619</v>
      </c>
      <c r="F221" s="31" t="s">
        <v>611</v>
      </c>
      <c r="G221" s="21" t="s">
        <v>1093</v>
      </c>
      <c r="H221" s="21">
        <v>1</v>
      </c>
      <c r="I221" s="30">
        <v>1984</v>
      </c>
      <c r="J221" s="13" t="s">
        <v>613</v>
      </c>
    </row>
    <row r="222" spans="1:10" s="18" customFormat="1" ht="15.75" customHeight="1">
      <c r="A222" s="14">
        <v>219</v>
      </c>
      <c r="B222" s="64"/>
      <c r="C222" s="64"/>
      <c r="D222" s="31" t="s">
        <v>623</v>
      </c>
      <c r="E222" s="31" t="s">
        <v>602</v>
      </c>
      <c r="F222" s="1" t="s">
        <v>1092</v>
      </c>
      <c r="G222" s="21" t="s">
        <v>3</v>
      </c>
      <c r="H222" s="21">
        <v>1</v>
      </c>
      <c r="I222" s="4">
        <v>1994.1</v>
      </c>
      <c r="J222" s="13" t="s">
        <v>624</v>
      </c>
    </row>
    <row r="223" spans="1:10" s="18" customFormat="1" ht="15.75" customHeight="1">
      <c r="A223" s="14">
        <v>220</v>
      </c>
      <c r="B223" s="64"/>
      <c r="C223" s="64"/>
      <c r="D223" s="31" t="s">
        <v>601</v>
      </c>
      <c r="E223" s="31" t="s">
        <v>602</v>
      </c>
      <c r="F223" s="31" t="s">
        <v>629</v>
      </c>
      <c r="G223" s="21" t="s">
        <v>3</v>
      </c>
      <c r="H223" s="21">
        <v>1</v>
      </c>
      <c r="I223" s="21">
        <v>1992.07</v>
      </c>
      <c r="J223" s="13" t="s">
        <v>624</v>
      </c>
    </row>
    <row r="224" spans="1:10" s="18" customFormat="1" ht="15.75" customHeight="1">
      <c r="A224" s="14">
        <v>221</v>
      </c>
      <c r="B224" s="64"/>
      <c r="C224" s="64"/>
      <c r="D224" s="31" t="s">
        <v>630</v>
      </c>
      <c r="E224" s="31" t="s">
        <v>610</v>
      </c>
      <c r="F224" s="31" t="s">
        <v>604</v>
      </c>
      <c r="G224" s="21" t="s">
        <v>3</v>
      </c>
      <c r="H224" s="21">
        <v>1</v>
      </c>
      <c r="I224" s="30">
        <v>2002.09</v>
      </c>
      <c r="J224" s="13" t="s">
        <v>631</v>
      </c>
    </row>
    <row r="225" spans="1:10" s="18" customFormat="1" ht="15.75" customHeight="1">
      <c r="A225" s="14">
        <v>222</v>
      </c>
      <c r="B225" s="64"/>
      <c r="C225" s="64"/>
      <c r="D225" s="31" t="s">
        <v>632</v>
      </c>
      <c r="E225" s="31"/>
      <c r="F225" s="31" t="s">
        <v>629</v>
      </c>
      <c r="G225" s="21" t="s">
        <v>3</v>
      </c>
      <c r="H225" s="21">
        <v>1</v>
      </c>
      <c r="I225" s="30">
        <v>1992.09</v>
      </c>
      <c r="J225" s="13" t="s">
        <v>603</v>
      </c>
    </row>
    <row r="226" spans="1:10" s="18" customFormat="1" ht="15.75" customHeight="1">
      <c r="A226" s="14">
        <v>223</v>
      </c>
      <c r="B226" s="64"/>
      <c r="C226" s="64"/>
      <c r="D226" s="31" t="s">
        <v>609</v>
      </c>
      <c r="E226" s="31" t="s">
        <v>633</v>
      </c>
      <c r="F226" s="31" t="s">
        <v>634</v>
      </c>
      <c r="G226" s="21" t="s">
        <v>3</v>
      </c>
      <c r="H226" s="21">
        <v>1</v>
      </c>
      <c r="I226" s="30">
        <v>1987.09</v>
      </c>
      <c r="J226" s="13" t="s">
        <v>603</v>
      </c>
    </row>
    <row r="227" spans="1:10" s="18" customFormat="1" ht="15.75" customHeight="1">
      <c r="A227" s="14">
        <v>224</v>
      </c>
      <c r="B227" s="64"/>
      <c r="C227" s="64"/>
      <c r="D227" s="31" t="s">
        <v>638</v>
      </c>
      <c r="E227" s="31" t="s">
        <v>610</v>
      </c>
      <c r="F227" s="31" t="s">
        <v>640</v>
      </c>
      <c r="G227" s="21" t="s">
        <v>3</v>
      </c>
      <c r="H227" s="21">
        <v>1</v>
      </c>
      <c r="I227" s="30">
        <v>1988.1</v>
      </c>
      <c r="J227" s="13" t="s">
        <v>639</v>
      </c>
    </row>
    <row r="228" spans="1:10" s="18" customFormat="1" ht="15.75" customHeight="1">
      <c r="A228" s="14">
        <v>225</v>
      </c>
      <c r="B228" s="64"/>
      <c r="C228" s="64"/>
      <c r="D228" s="31" t="s">
        <v>601</v>
      </c>
      <c r="E228" s="31" t="s">
        <v>602</v>
      </c>
      <c r="F228" s="31" t="s">
        <v>629</v>
      </c>
      <c r="G228" s="21" t="s">
        <v>3</v>
      </c>
      <c r="H228" s="21">
        <v>1</v>
      </c>
      <c r="I228" s="30">
        <v>1994.05</v>
      </c>
      <c r="J228" s="13" t="s">
        <v>624</v>
      </c>
    </row>
    <row r="229" spans="1:10" s="18" customFormat="1" ht="15.75" customHeight="1">
      <c r="A229" s="14">
        <v>226</v>
      </c>
      <c r="B229" s="64"/>
      <c r="C229" s="64"/>
      <c r="D229" s="31" t="s">
        <v>601</v>
      </c>
      <c r="E229" s="31" t="s">
        <v>602</v>
      </c>
      <c r="F229" s="31" t="s">
        <v>629</v>
      </c>
      <c r="G229" s="21" t="s">
        <v>3</v>
      </c>
      <c r="H229" s="21">
        <v>1</v>
      </c>
      <c r="I229" s="30">
        <v>1994.07</v>
      </c>
      <c r="J229" s="13" t="s">
        <v>641</v>
      </c>
    </row>
    <row r="230" spans="1:10" s="18" customFormat="1" ht="15.75" customHeight="1">
      <c r="A230" s="14">
        <v>227</v>
      </c>
      <c r="B230" s="64"/>
      <c r="C230" s="64"/>
      <c r="D230" s="31" t="s">
        <v>601</v>
      </c>
      <c r="E230" s="31" t="s">
        <v>602</v>
      </c>
      <c r="F230" s="31" t="s">
        <v>604</v>
      </c>
      <c r="G230" s="21" t="s">
        <v>3</v>
      </c>
      <c r="H230" s="21">
        <v>1</v>
      </c>
      <c r="I230" s="30">
        <v>2001.07</v>
      </c>
      <c r="J230" s="13" t="s">
        <v>642</v>
      </c>
    </row>
    <row r="231" spans="1:10" s="18" customFormat="1" ht="15.75" customHeight="1">
      <c r="A231" s="14">
        <v>228</v>
      </c>
      <c r="B231" s="64"/>
      <c r="C231" s="64"/>
      <c r="D231" s="31" t="s">
        <v>601</v>
      </c>
      <c r="E231" s="31" t="s">
        <v>602</v>
      </c>
      <c r="F231" s="31" t="s">
        <v>604</v>
      </c>
      <c r="G231" s="21" t="s">
        <v>3</v>
      </c>
      <c r="H231" s="21">
        <v>1</v>
      </c>
      <c r="I231" s="30">
        <v>1994.1</v>
      </c>
      <c r="J231" s="13" t="s">
        <v>624</v>
      </c>
    </row>
    <row r="232" spans="1:10" s="18" customFormat="1" ht="15.75" customHeight="1">
      <c r="A232" s="14">
        <v>229</v>
      </c>
      <c r="B232" s="64"/>
      <c r="C232" s="64"/>
      <c r="D232" s="31" t="s">
        <v>601</v>
      </c>
      <c r="E232" s="31" t="s">
        <v>602</v>
      </c>
      <c r="F232" s="31" t="s">
        <v>604</v>
      </c>
      <c r="G232" s="21" t="s">
        <v>3</v>
      </c>
      <c r="H232" s="21">
        <v>1</v>
      </c>
      <c r="I232" s="30">
        <v>2002.06</v>
      </c>
      <c r="J232" s="13" t="s">
        <v>624</v>
      </c>
    </row>
    <row r="233" spans="1:10" s="18" customFormat="1" ht="15.75" customHeight="1">
      <c r="A233" s="14">
        <v>230</v>
      </c>
      <c r="B233" s="64"/>
      <c r="C233" s="64"/>
      <c r="D233" s="31" t="s">
        <v>601</v>
      </c>
      <c r="E233" s="31" t="s">
        <v>643</v>
      </c>
      <c r="F233" s="31" t="s">
        <v>604</v>
      </c>
      <c r="G233" s="21" t="s">
        <v>3</v>
      </c>
      <c r="H233" s="21">
        <v>1</v>
      </c>
      <c r="I233" s="30">
        <v>2003.03</v>
      </c>
      <c r="J233" s="13" t="s">
        <v>642</v>
      </c>
    </row>
    <row r="234" spans="1:10" s="18" customFormat="1" ht="15.75" customHeight="1">
      <c r="A234" s="14">
        <v>231</v>
      </c>
      <c r="B234" s="64"/>
      <c r="C234" s="64"/>
      <c r="D234" s="31" t="s">
        <v>644</v>
      </c>
      <c r="E234" s="31" t="s">
        <v>610</v>
      </c>
      <c r="F234" s="31" t="s">
        <v>645</v>
      </c>
      <c r="G234" s="21" t="s">
        <v>3</v>
      </c>
      <c r="H234" s="21">
        <v>1</v>
      </c>
      <c r="I234" s="30">
        <v>2003.02</v>
      </c>
      <c r="J234" s="13" t="s">
        <v>642</v>
      </c>
    </row>
    <row r="235" spans="1:10" s="18" customFormat="1" ht="15.75" customHeight="1">
      <c r="A235" s="14">
        <v>232</v>
      </c>
      <c r="B235" s="64"/>
      <c r="C235" s="64"/>
      <c r="D235" s="31" t="s">
        <v>606</v>
      </c>
      <c r="E235" s="31" t="s">
        <v>646</v>
      </c>
      <c r="F235" s="31" t="s">
        <v>647</v>
      </c>
      <c r="G235" s="21" t="s">
        <v>3</v>
      </c>
      <c r="H235" s="21">
        <v>1</v>
      </c>
      <c r="I235" s="30">
        <v>1978.11</v>
      </c>
      <c r="J235" s="13" t="s">
        <v>603</v>
      </c>
    </row>
    <row r="236" spans="1:10" s="18" customFormat="1" ht="15.75" customHeight="1">
      <c r="A236" s="14">
        <v>233</v>
      </c>
      <c r="B236" s="64"/>
      <c r="C236" s="64"/>
      <c r="D236" s="31" t="s">
        <v>632</v>
      </c>
      <c r="E236" s="31"/>
      <c r="F236" s="31" t="s">
        <v>604</v>
      </c>
      <c r="G236" s="21" t="s">
        <v>3</v>
      </c>
      <c r="H236" s="21">
        <v>1</v>
      </c>
      <c r="I236" s="30">
        <v>2002.1</v>
      </c>
      <c r="J236" s="13" t="s">
        <v>603</v>
      </c>
    </row>
    <row r="237" spans="1:10" s="18" customFormat="1" ht="15.75" customHeight="1">
      <c r="A237" s="14">
        <v>234</v>
      </c>
      <c r="B237" s="64"/>
      <c r="C237" s="64"/>
      <c r="D237" s="16" t="s">
        <v>601</v>
      </c>
      <c r="E237" s="16" t="s">
        <v>610</v>
      </c>
      <c r="F237" s="16" t="s">
        <v>604</v>
      </c>
      <c r="G237" s="21" t="s">
        <v>3</v>
      </c>
      <c r="H237" s="21">
        <v>1</v>
      </c>
      <c r="I237" s="15">
        <v>2002.09</v>
      </c>
      <c r="J237" s="13">
        <v>0</v>
      </c>
    </row>
    <row r="238" spans="1:10" s="18" customFormat="1" ht="15.75" customHeight="1">
      <c r="A238" s="14">
        <v>235</v>
      </c>
      <c r="B238" s="64"/>
      <c r="C238" s="64"/>
      <c r="D238" s="31" t="s">
        <v>638</v>
      </c>
      <c r="E238" s="31" t="s">
        <v>657</v>
      </c>
      <c r="F238" s="31" t="s">
        <v>659</v>
      </c>
      <c r="G238" s="21" t="s">
        <v>3</v>
      </c>
      <c r="H238" s="21">
        <v>1</v>
      </c>
      <c r="I238" s="30">
        <v>1978.01</v>
      </c>
      <c r="J238" s="13" t="s">
        <v>658</v>
      </c>
    </row>
    <row r="239" spans="1:10" s="18" customFormat="1" ht="15.75" customHeight="1">
      <c r="A239" s="14">
        <v>236</v>
      </c>
      <c r="B239" s="64"/>
      <c r="C239" s="64"/>
      <c r="D239" s="31" t="s">
        <v>661</v>
      </c>
      <c r="E239" s="31"/>
      <c r="F239" s="31" t="s">
        <v>647</v>
      </c>
      <c r="G239" s="21" t="s">
        <v>3</v>
      </c>
      <c r="H239" s="21">
        <v>1</v>
      </c>
      <c r="I239" s="30">
        <v>1987</v>
      </c>
      <c r="J239" s="13" t="s">
        <v>641</v>
      </c>
    </row>
    <row r="240" spans="1:10" s="18" customFormat="1" ht="15.75" customHeight="1">
      <c r="A240" s="14">
        <v>237</v>
      </c>
      <c r="B240" s="64"/>
      <c r="C240" s="64"/>
      <c r="D240" s="31" t="s">
        <v>609</v>
      </c>
      <c r="E240" s="31" t="s">
        <v>619</v>
      </c>
      <c r="F240" s="31" t="s">
        <v>611</v>
      </c>
      <c r="G240" s="21" t="s">
        <v>3</v>
      </c>
      <c r="H240" s="21">
        <v>1</v>
      </c>
      <c r="I240" s="30">
        <v>1980.11</v>
      </c>
      <c r="J240" s="13" t="s">
        <v>603</v>
      </c>
    </row>
    <row r="241" spans="1:10" s="18" customFormat="1" ht="15.75" customHeight="1">
      <c r="A241" s="14">
        <v>238</v>
      </c>
      <c r="B241" s="64"/>
      <c r="C241" s="64"/>
      <c r="D241" s="31" t="s">
        <v>635</v>
      </c>
      <c r="E241" s="31"/>
      <c r="F241" s="31" t="s">
        <v>604</v>
      </c>
      <c r="G241" s="21" t="s">
        <v>3</v>
      </c>
      <c r="H241" s="21">
        <v>1</v>
      </c>
      <c r="I241" s="30">
        <v>2002.07</v>
      </c>
      <c r="J241" s="13" t="s">
        <v>662</v>
      </c>
    </row>
    <row r="242" spans="1:10" s="18" customFormat="1" ht="15.75" customHeight="1">
      <c r="A242" s="14">
        <v>239</v>
      </c>
      <c r="B242" s="64"/>
      <c r="C242" s="64"/>
      <c r="D242" s="31" t="s">
        <v>663</v>
      </c>
      <c r="E242" s="31"/>
      <c r="F242" s="31" t="s">
        <v>665</v>
      </c>
      <c r="G242" s="21" t="s">
        <v>3</v>
      </c>
      <c r="H242" s="21">
        <v>1</v>
      </c>
      <c r="I242" s="30">
        <v>1985.07</v>
      </c>
      <c r="J242" s="13" t="s">
        <v>664</v>
      </c>
    </row>
    <row r="243" spans="1:10" s="18" customFormat="1" ht="15.75" customHeight="1">
      <c r="A243" s="14">
        <v>240</v>
      </c>
      <c r="B243" s="64"/>
      <c r="C243" s="64"/>
      <c r="D243" s="31" t="s">
        <v>666</v>
      </c>
      <c r="E243" s="31"/>
      <c r="F243" s="31" t="s">
        <v>665</v>
      </c>
      <c r="G243" s="21" t="s">
        <v>3</v>
      </c>
      <c r="H243" s="21">
        <v>1</v>
      </c>
      <c r="I243" s="30">
        <v>1976.08</v>
      </c>
      <c r="J243" s="13" t="s">
        <v>70</v>
      </c>
    </row>
    <row r="244" spans="1:10" s="18" customFormat="1" ht="15.75" customHeight="1">
      <c r="A244" s="14">
        <v>241</v>
      </c>
      <c r="B244" s="64"/>
      <c r="C244" s="64"/>
      <c r="D244" s="31" t="s">
        <v>671</v>
      </c>
      <c r="E244" s="31" t="s">
        <v>672</v>
      </c>
      <c r="F244" s="31" t="s">
        <v>674</v>
      </c>
      <c r="G244" s="21" t="s">
        <v>3</v>
      </c>
      <c r="H244" s="21">
        <v>1</v>
      </c>
      <c r="I244" s="30">
        <v>2003.02</v>
      </c>
      <c r="J244" s="13" t="s">
        <v>673</v>
      </c>
    </row>
    <row r="245" spans="1:10" s="18" customFormat="1" ht="15.75" customHeight="1">
      <c r="A245" s="14">
        <v>242</v>
      </c>
      <c r="B245" s="64"/>
      <c r="C245" s="64"/>
      <c r="D245" s="31" t="s">
        <v>671</v>
      </c>
      <c r="E245" s="31" t="s">
        <v>672</v>
      </c>
      <c r="F245" s="31" t="s">
        <v>674</v>
      </c>
      <c r="G245" s="21" t="s">
        <v>3</v>
      </c>
      <c r="H245" s="21">
        <v>1</v>
      </c>
      <c r="I245" s="30">
        <v>2003.02</v>
      </c>
      <c r="J245" s="13" t="s">
        <v>673</v>
      </c>
    </row>
    <row r="246" spans="1:10" s="18" customFormat="1" ht="15.75" customHeight="1">
      <c r="A246" s="14">
        <v>243</v>
      </c>
      <c r="B246" s="64"/>
      <c r="C246" s="64"/>
      <c r="D246" s="31" t="s">
        <v>644</v>
      </c>
      <c r="E246" s="31" t="s">
        <v>610</v>
      </c>
      <c r="F246" s="31" t="s">
        <v>676</v>
      </c>
      <c r="G246" s="21" t="s">
        <v>3</v>
      </c>
      <c r="H246" s="21">
        <v>1</v>
      </c>
      <c r="I246" s="30">
        <v>2002.11</v>
      </c>
      <c r="J246" s="13" t="s">
        <v>675</v>
      </c>
    </row>
    <row r="247" spans="1:10" s="18" customFormat="1" ht="15.75" customHeight="1">
      <c r="A247" s="14">
        <v>244</v>
      </c>
      <c r="B247" s="64"/>
      <c r="C247" s="64"/>
      <c r="D247" s="31" t="s">
        <v>644</v>
      </c>
      <c r="E247" s="31" t="s">
        <v>610</v>
      </c>
      <c r="F247" s="31" t="s">
        <v>676</v>
      </c>
      <c r="G247" s="21" t="s">
        <v>3</v>
      </c>
      <c r="H247" s="21">
        <v>1</v>
      </c>
      <c r="I247" s="30">
        <v>2002.11</v>
      </c>
      <c r="J247" s="13" t="s">
        <v>675</v>
      </c>
    </row>
    <row r="248" spans="1:10" s="18" customFormat="1" ht="15.75" customHeight="1">
      <c r="A248" s="14">
        <v>245</v>
      </c>
      <c r="B248" s="64"/>
      <c r="C248" s="64"/>
      <c r="D248" s="31" t="s">
        <v>644</v>
      </c>
      <c r="E248" s="31" t="s">
        <v>610</v>
      </c>
      <c r="F248" s="31" t="s">
        <v>676</v>
      </c>
      <c r="G248" s="21" t="s">
        <v>3</v>
      </c>
      <c r="H248" s="21">
        <v>1</v>
      </c>
      <c r="I248" s="30">
        <v>2002.11</v>
      </c>
      <c r="J248" s="13" t="s">
        <v>675</v>
      </c>
    </row>
    <row r="249" spans="1:10" s="18" customFormat="1" ht="15.75" customHeight="1">
      <c r="A249" s="14">
        <v>246</v>
      </c>
      <c r="B249" s="64"/>
      <c r="C249" s="64"/>
      <c r="D249" s="31" t="s">
        <v>632</v>
      </c>
      <c r="E249" s="31" t="s">
        <v>677</v>
      </c>
      <c r="F249" s="31" t="s">
        <v>678</v>
      </c>
      <c r="G249" s="21" t="s">
        <v>3</v>
      </c>
      <c r="H249" s="21">
        <v>1</v>
      </c>
      <c r="I249" s="30">
        <v>1989.09</v>
      </c>
      <c r="J249" s="13" t="s">
        <v>603</v>
      </c>
    </row>
    <row r="250" spans="1:10" s="18" customFormat="1" ht="15.75" customHeight="1">
      <c r="A250" s="14">
        <v>247</v>
      </c>
      <c r="B250" s="64"/>
      <c r="C250" s="64"/>
      <c r="D250" s="31" t="s">
        <v>609</v>
      </c>
      <c r="E250" s="31" t="s">
        <v>633</v>
      </c>
      <c r="F250" s="31" t="s">
        <v>634</v>
      </c>
      <c r="G250" s="21" t="s">
        <v>3</v>
      </c>
      <c r="H250" s="21">
        <v>1</v>
      </c>
      <c r="I250" s="30">
        <v>1987.11</v>
      </c>
      <c r="J250" s="13" t="s">
        <v>603</v>
      </c>
    </row>
    <row r="251" spans="1:10" s="18" customFormat="1" ht="15.75" customHeight="1">
      <c r="A251" s="14">
        <v>248</v>
      </c>
      <c r="B251" s="64"/>
      <c r="C251" s="64"/>
      <c r="D251" s="31" t="s">
        <v>679</v>
      </c>
      <c r="E251" s="31"/>
      <c r="F251" s="31" t="s">
        <v>680</v>
      </c>
      <c r="G251" s="21" t="s">
        <v>3</v>
      </c>
      <c r="H251" s="21">
        <v>1</v>
      </c>
      <c r="I251" s="30">
        <v>1988.1</v>
      </c>
      <c r="J251" s="13" t="s">
        <v>603</v>
      </c>
    </row>
    <row r="252" spans="1:10" s="18" customFormat="1" ht="15.75" customHeight="1">
      <c r="A252" s="14">
        <v>249</v>
      </c>
      <c r="B252" s="64"/>
      <c r="C252" s="64"/>
      <c r="D252" s="31" t="s">
        <v>681</v>
      </c>
      <c r="E252" s="31"/>
      <c r="F252" s="31" t="s">
        <v>682</v>
      </c>
      <c r="G252" s="21" t="s">
        <v>3</v>
      </c>
      <c r="H252" s="21">
        <v>1</v>
      </c>
      <c r="I252" s="30">
        <v>1988.1</v>
      </c>
      <c r="J252" s="13" t="s">
        <v>603</v>
      </c>
    </row>
    <row r="253" spans="1:10" s="18" customFormat="1" ht="15.75" customHeight="1">
      <c r="A253" s="14">
        <v>250</v>
      </c>
      <c r="B253" s="64"/>
      <c r="C253" s="64"/>
      <c r="D253" s="31" t="s">
        <v>632</v>
      </c>
      <c r="E253" s="31"/>
      <c r="F253" s="31" t="s">
        <v>604</v>
      </c>
      <c r="G253" s="21" t="s">
        <v>3</v>
      </c>
      <c r="H253" s="21">
        <v>1</v>
      </c>
      <c r="I253" s="30">
        <v>2001.1</v>
      </c>
      <c r="J253" s="13" t="s">
        <v>603</v>
      </c>
    </row>
    <row r="254" spans="1:10" s="18" customFormat="1" ht="15.75" customHeight="1">
      <c r="A254" s="14">
        <v>251</v>
      </c>
      <c r="B254" s="65"/>
      <c r="C254" s="65"/>
      <c r="D254" s="31" t="s">
        <v>685</v>
      </c>
      <c r="E254" s="31" t="s">
        <v>610</v>
      </c>
      <c r="F254" s="31" t="s">
        <v>682</v>
      </c>
      <c r="G254" s="21" t="s">
        <v>3</v>
      </c>
      <c r="H254" s="21">
        <v>1</v>
      </c>
      <c r="I254" s="30">
        <v>1974</v>
      </c>
      <c r="J254" s="13" t="s">
        <v>686</v>
      </c>
    </row>
    <row r="255" spans="1:10" s="18" customFormat="1" ht="15.75" customHeight="1">
      <c r="A255" s="14">
        <v>252</v>
      </c>
      <c r="B255" s="64"/>
      <c r="C255" s="64"/>
      <c r="D255" s="31" t="s">
        <v>687</v>
      </c>
      <c r="E255" s="31" t="s">
        <v>688</v>
      </c>
      <c r="F255" s="31" t="s">
        <v>689</v>
      </c>
      <c r="G255" s="21" t="s">
        <v>3</v>
      </c>
      <c r="H255" s="21">
        <v>1</v>
      </c>
      <c r="I255" s="30">
        <v>1958.01</v>
      </c>
      <c r="J255" s="13" t="s">
        <v>690</v>
      </c>
    </row>
    <row r="256" spans="1:10" s="18" customFormat="1" ht="15.75" customHeight="1">
      <c r="A256" s="14">
        <v>253</v>
      </c>
      <c r="B256" s="64"/>
      <c r="C256" s="64"/>
      <c r="D256" s="31" t="s">
        <v>687</v>
      </c>
      <c r="E256" s="31" t="s">
        <v>688</v>
      </c>
      <c r="F256" s="31" t="s">
        <v>691</v>
      </c>
      <c r="G256" s="21" t="s">
        <v>3</v>
      </c>
      <c r="H256" s="21">
        <v>1</v>
      </c>
      <c r="I256" s="30">
        <v>1973.05</v>
      </c>
      <c r="J256" s="13" t="s">
        <v>690</v>
      </c>
    </row>
    <row r="257" spans="1:10" s="18" customFormat="1" ht="15.75" customHeight="1">
      <c r="A257" s="14">
        <v>254</v>
      </c>
      <c r="B257" s="64"/>
      <c r="C257" s="64"/>
      <c r="D257" s="31" t="s">
        <v>692</v>
      </c>
      <c r="E257" s="31" t="s">
        <v>693</v>
      </c>
      <c r="F257" s="31" t="s">
        <v>694</v>
      </c>
      <c r="G257" s="21" t="s">
        <v>3</v>
      </c>
      <c r="H257" s="21">
        <v>1</v>
      </c>
      <c r="I257" s="30">
        <v>1969.03</v>
      </c>
      <c r="J257" s="13" t="s">
        <v>695</v>
      </c>
    </row>
    <row r="258" spans="1:10" s="18" customFormat="1" ht="15.75" customHeight="1">
      <c r="A258" s="14">
        <v>255</v>
      </c>
      <c r="B258" s="65"/>
      <c r="C258" s="65"/>
      <c r="D258" s="31" t="s">
        <v>696</v>
      </c>
      <c r="E258" s="31" t="s">
        <v>697</v>
      </c>
      <c r="F258" s="31" t="s">
        <v>698</v>
      </c>
      <c r="G258" s="21" t="s">
        <v>3</v>
      </c>
      <c r="H258" s="21">
        <v>1</v>
      </c>
      <c r="I258" s="30">
        <v>1960.09</v>
      </c>
      <c r="J258" s="13" t="s">
        <v>699</v>
      </c>
    </row>
    <row r="259" spans="1:10" s="18" customFormat="1" ht="15.75" customHeight="1">
      <c r="A259" s="14">
        <v>256</v>
      </c>
      <c r="B259" s="66" t="s">
        <v>1091</v>
      </c>
      <c r="C259" s="66" t="s">
        <v>1091</v>
      </c>
      <c r="D259" s="31" t="s">
        <v>702</v>
      </c>
      <c r="E259" s="31" t="s">
        <v>700</v>
      </c>
      <c r="F259" s="31" t="s">
        <v>230</v>
      </c>
      <c r="G259" s="21" t="s">
        <v>3</v>
      </c>
      <c r="H259" s="21">
        <v>1</v>
      </c>
      <c r="I259" s="30">
        <v>1990.02</v>
      </c>
      <c r="J259" s="13" t="s">
        <v>701</v>
      </c>
    </row>
    <row r="260" spans="1:10" s="18" customFormat="1" ht="15.75" customHeight="1">
      <c r="A260" s="14">
        <v>257</v>
      </c>
      <c r="B260" s="64"/>
      <c r="C260" s="64"/>
      <c r="D260" s="31" t="s">
        <v>703</v>
      </c>
      <c r="E260" s="31" t="s">
        <v>704</v>
      </c>
      <c r="F260" s="31" t="s">
        <v>705</v>
      </c>
      <c r="G260" s="21" t="s">
        <v>3</v>
      </c>
      <c r="H260" s="21">
        <v>1</v>
      </c>
      <c r="I260" s="30">
        <v>1976.1</v>
      </c>
      <c r="J260" s="13">
        <v>0</v>
      </c>
    </row>
    <row r="261" spans="1:10" s="18" customFormat="1" ht="15.75" customHeight="1">
      <c r="A261" s="14">
        <v>258</v>
      </c>
      <c r="B261" s="64"/>
      <c r="C261" s="64"/>
      <c r="D261" s="31" t="s">
        <v>228</v>
      </c>
      <c r="E261" s="31" t="s">
        <v>229</v>
      </c>
      <c r="F261" s="31" t="s">
        <v>230</v>
      </c>
      <c r="G261" s="21" t="s">
        <v>3</v>
      </c>
      <c r="H261" s="21">
        <v>1</v>
      </c>
      <c r="I261" s="30">
        <v>1995.04</v>
      </c>
      <c r="J261" s="13" t="s">
        <v>706</v>
      </c>
    </row>
    <row r="262" spans="1:10" s="18" customFormat="1" ht="15.75" customHeight="1">
      <c r="A262" s="14">
        <v>259</v>
      </c>
      <c r="B262" s="64"/>
      <c r="C262" s="64"/>
      <c r="D262" s="31" t="s">
        <v>228</v>
      </c>
      <c r="E262" s="31" t="s">
        <v>229</v>
      </c>
      <c r="F262" s="31" t="s">
        <v>230</v>
      </c>
      <c r="G262" s="21" t="s">
        <v>3</v>
      </c>
      <c r="H262" s="21">
        <v>1</v>
      </c>
      <c r="I262" s="30">
        <v>1995.04</v>
      </c>
      <c r="J262" s="13" t="s">
        <v>227</v>
      </c>
    </row>
    <row r="263" spans="1:10" s="18" customFormat="1" ht="15.75" customHeight="1">
      <c r="A263" s="14">
        <v>260</v>
      </c>
      <c r="B263" s="64"/>
      <c r="C263" s="64"/>
      <c r="D263" s="31" t="s">
        <v>707</v>
      </c>
      <c r="E263" s="31" t="s">
        <v>708</v>
      </c>
      <c r="F263" s="31" t="s">
        <v>710</v>
      </c>
      <c r="G263" s="21" t="s">
        <v>3</v>
      </c>
      <c r="H263" s="21">
        <v>1</v>
      </c>
      <c r="I263" s="30">
        <v>1989.1</v>
      </c>
      <c r="J263" s="13" t="s">
        <v>709</v>
      </c>
    </row>
    <row r="264" spans="1:10" s="18" customFormat="1" ht="15.75" customHeight="1">
      <c r="A264" s="14">
        <v>261</v>
      </c>
      <c r="B264" s="64"/>
      <c r="C264" s="64"/>
      <c r="D264" s="31" t="s">
        <v>852</v>
      </c>
      <c r="E264" s="31" t="s">
        <v>714</v>
      </c>
      <c r="F264" s="31" t="s">
        <v>853</v>
      </c>
      <c r="G264" s="21" t="s">
        <v>3</v>
      </c>
      <c r="H264" s="21">
        <v>1</v>
      </c>
      <c r="I264" s="30">
        <v>2003.04</v>
      </c>
      <c r="J264" s="13">
        <v>0</v>
      </c>
    </row>
    <row r="265" spans="1:10" s="18" customFormat="1" ht="15.75" customHeight="1">
      <c r="A265" s="14">
        <v>262</v>
      </c>
      <c r="B265" s="64"/>
      <c r="C265" s="64"/>
      <c r="D265" s="31" t="s">
        <v>702</v>
      </c>
      <c r="E265" s="31" t="s">
        <v>717</v>
      </c>
      <c r="F265" s="31" t="s">
        <v>230</v>
      </c>
      <c r="G265" s="21" t="s">
        <v>3</v>
      </c>
      <c r="H265" s="21">
        <v>1</v>
      </c>
      <c r="I265" s="30">
        <v>1993.08</v>
      </c>
      <c r="J265" s="13" t="s">
        <v>701</v>
      </c>
    </row>
    <row r="266" spans="1:10" s="18" customFormat="1" ht="15.75" customHeight="1">
      <c r="A266" s="14">
        <v>263</v>
      </c>
      <c r="B266" s="64"/>
      <c r="C266" s="64"/>
      <c r="D266" s="31" t="s">
        <v>702</v>
      </c>
      <c r="E266" s="31" t="s">
        <v>717</v>
      </c>
      <c r="F266" s="31" t="s">
        <v>230</v>
      </c>
      <c r="G266" s="21" t="s">
        <v>3</v>
      </c>
      <c r="H266" s="21">
        <v>1</v>
      </c>
      <c r="I266" s="30">
        <v>1993.08</v>
      </c>
      <c r="J266" s="13" t="s">
        <v>701</v>
      </c>
    </row>
    <row r="267" spans="1:10" s="18" customFormat="1" ht="15.75" customHeight="1">
      <c r="A267" s="14">
        <v>264</v>
      </c>
      <c r="B267" s="64"/>
      <c r="C267" s="64"/>
      <c r="D267" s="31" t="s">
        <v>702</v>
      </c>
      <c r="E267" s="31" t="s">
        <v>718</v>
      </c>
      <c r="F267" s="31" t="s">
        <v>230</v>
      </c>
      <c r="G267" s="21" t="s">
        <v>3</v>
      </c>
      <c r="H267" s="21">
        <v>1</v>
      </c>
      <c r="I267" s="30">
        <v>1993.08</v>
      </c>
      <c r="J267" s="13" t="s">
        <v>701</v>
      </c>
    </row>
    <row r="268" spans="1:10" s="18" customFormat="1" ht="15.75" customHeight="1">
      <c r="A268" s="14">
        <v>265</v>
      </c>
      <c r="B268" s="64"/>
      <c r="C268" s="64"/>
      <c r="D268" s="31" t="s">
        <v>702</v>
      </c>
      <c r="E268" s="31" t="s">
        <v>719</v>
      </c>
      <c r="F268" s="31" t="s">
        <v>230</v>
      </c>
      <c r="G268" s="21" t="s">
        <v>3</v>
      </c>
      <c r="H268" s="21">
        <v>1</v>
      </c>
      <c r="I268" s="30">
        <v>1993.08</v>
      </c>
      <c r="J268" s="13" t="s">
        <v>701</v>
      </c>
    </row>
    <row r="269" spans="1:10" s="18" customFormat="1" ht="15.75" customHeight="1">
      <c r="A269" s="14">
        <v>266</v>
      </c>
      <c r="B269" s="64"/>
      <c r="C269" s="64"/>
      <c r="D269" s="31" t="s">
        <v>702</v>
      </c>
      <c r="E269" s="31" t="s">
        <v>720</v>
      </c>
      <c r="F269" s="31" t="s">
        <v>230</v>
      </c>
      <c r="G269" s="21" t="s">
        <v>3</v>
      </c>
      <c r="H269" s="21">
        <v>1</v>
      </c>
      <c r="I269" s="30">
        <v>1994.03</v>
      </c>
      <c r="J269" s="13" t="s">
        <v>701</v>
      </c>
    </row>
    <row r="270" spans="1:10" s="18" customFormat="1" ht="15.75" customHeight="1">
      <c r="A270" s="14">
        <v>267</v>
      </c>
      <c r="B270" s="64"/>
      <c r="C270" s="64"/>
      <c r="D270" s="31" t="s">
        <v>702</v>
      </c>
      <c r="E270" s="31" t="s">
        <v>721</v>
      </c>
      <c r="F270" s="31" t="s">
        <v>230</v>
      </c>
      <c r="G270" s="21" t="s">
        <v>3</v>
      </c>
      <c r="H270" s="21">
        <v>1</v>
      </c>
      <c r="I270" s="30">
        <v>1994.03</v>
      </c>
      <c r="J270" s="13" t="s">
        <v>701</v>
      </c>
    </row>
    <row r="271" spans="1:10" s="18" customFormat="1" ht="15.75" customHeight="1">
      <c r="A271" s="14">
        <v>268</v>
      </c>
      <c r="B271" s="64"/>
      <c r="C271" s="64"/>
      <c r="D271" s="31" t="s">
        <v>702</v>
      </c>
      <c r="E271" s="31" t="s">
        <v>721</v>
      </c>
      <c r="F271" s="31" t="s">
        <v>230</v>
      </c>
      <c r="G271" s="21" t="s">
        <v>3</v>
      </c>
      <c r="H271" s="21">
        <v>1</v>
      </c>
      <c r="I271" s="30">
        <v>1994.03</v>
      </c>
      <c r="J271" s="13" t="s">
        <v>722</v>
      </c>
    </row>
    <row r="272" spans="1:10" s="18" customFormat="1" ht="15.75" customHeight="1">
      <c r="A272" s="14">
        <v>269</v>
      </c>
      <c r="B272" s="64"/>
      <c r="C272" s="64"/>
      <c r="D272" s="31" t="s">
        <v>702</v>
      </c>
      <c r="E272" s="31" t="s">
        <v>721</v>
      </c>
      <c r="F272" s="31" t="s">
        <v>230</v>
      </c>
      <c r="G272" s="21" t="s">
        <v>3</v>
      </c>
      <c r="H272" s="21">
        <v>1</v>
      </c>
      <c r="I272" s="30">
        <v>1994.03</v>
      </c>
      <c r="J272" s="13" t="s">
        <v>722</v>
      </c>
    </row>
    <row r="273" spans="1:10" s="18" customFormat="1" ht="15.75" customHeight="1">
      <c r="A273" s="14">
        <v>270</v>
      </c>
      <c r="B273" s="64"/>
      <c r="C273" s="64"/>
      <c r="D273" s="16" t="s">
        <v>723</v>
      </c>
      <c r="E273" s="16"/>
      <c r="F273" s="16" t="s">
        <v>724</v>
      </c>
      <c r="G273" s="21" t="s">
        <v>3</v>
      </c>
      <c r="H273" s="21">
        <v>1</v>
      </c>
      <c r="I273" s="15">
        <v>1994.03</v>
      </c>
      <c r="J273" s="13">
        <v>0</v>
      </c>
    </row>
    <row r="274" spans="1:10" s="18" customFormat="1" ht="15.75" customHeight="1">
      <c r="A274" s="14">
        <v>271</v>
      </c>
      <c r="B274" s="64"/>
      <c r="C274" s="64"/>
      <c r="D274" s="31" t="s">
        <v>725</v>
      </c>
      <c r="E274" s="31"/>
      <c r="F274" s="31" t="s">
        <v>52</v>
      </c>
      <c r="G274" s="21" t="s">
        <v>3</v>
      </c>
      <c r="H274" s="21">
        <v>1</v>
      </c>
      <c r="I274" s="30">
        <v>1987</v>
      </c>
      <c r="J274" s="13" t="s">
        <v>596</v>
      </c>
    </row>
    <row r="275" spans="1:10" s="18" customFormat="1" ht="15.75" customHeight="1">
      <c r="A275" s="14">
        <v>272</v>
      </c>
      <c r="B275" s="64"/>
      <c r="C275" s="64"/>
      <c r="D275" s="31" t="s">
        <v>725</v>
      </c>
      <c r="E275" s="31"/>
      <c r="F275" s="31" t="s">
        <v>52</v>
      </c>
      <c r="G275" s="21" t="s">
        <v>3</v>
      </c>
      <c r="H275" s="21">
        <v>1</v>
      </c>
      <c r="I275" s="30">
        <v>1987</v>
      </c>
      <c r="J275" s="13" t="s">
        <v>596</v>
      </c>
    </row>
    <row r="276" spans="1:10" s="18" customFormat="1" ht="15.75" customHeight="1">
      <c r="A276" s="14">
        <v>273</v>
      </c>
      <c r="B276" s="64"/>
      <c r="C276" s="64"/>
      <c r="D276" s="31" t="s">
        <v>725</v>
      </c>
      <c r="E276" s="31"/>
      <c r="F276" s="31" t="s">
        <v>52</v>
      </c>
      <c r="G276" s="21" t="s">
        <v>3</v>
      </c>
      <c r="H276" s="21">
        <v>1</v>
      </c>
      <c r="I276" s="30">
        <v>1987</v>
      </c>
      <c r="J276" s="13" t="s">
        <v>596</v>
      </c>
    </row>
    <row r="277" spans="1:10" s="18" customFormat="1" ht="15.75" customHeight="1">
      <c r="A277" s="14">
        <v>274</v>
      </c>
      <c r="B277" s="64"/>
      <c r="C277" s="64"/>
      <c r="D277" s="31" t="s">
        <v>702</v>
      </c>
      <c r="E277" s="31" t="s">
        <v>726</v>
      </c>
      <c r="F277" s="31" t="s">
        <v>728</v>
      </c>
      <c r="G277" s="21" t="s">
        <v>3</v>
      </c>
      <c r="H277" s="21">
        <v>1</v>
      </c>
      <c r="I277" s="30">
        <v>1986.09</v>
      </c>
      <c r="J277" s="13" t="s">
        <v>727</v>
      </c>
    </row>
    <row r="278" spans="1:10" s="18" customFormat="1" ht="15.75" customHeight="1">
      <c r="A278" s="14">
        <v>275</v>
      </c>
      <c r="B278" s="64"/>
      <c r="C278" s="64"/>
      <c r="D278" s="31" t="s">
        <v>702</v>
      </c>
      <c r="E278" s="31" t="s">
        <v>729</v>
      </c>
      <c r="F278" s="31" t="s">
        <v>730</v>
      </c>
      <c r="G278" s="21" t="s">
        <v>3</v>
      </c>
      <c r="H278" s="21">
        <v>1</v>
      </c>
      <c r="I278" s="30">
        <v>1987.08</v>
      </c>
      <c r="J278" s="13" t="s">
        <v>701</v>
      </c>
    </row>
    <row r="279" spans="1:10" s="18" customFormat="1" ht="15.75" customHeight="1">
      <c r="A279" s="14">
        <v>276</v>
      </c>
      <c r="B279" s="64"/>
      <c r="C279" s="64"/>
      <c r="D279" s="31" t="s">
        <v>702</v>
      </c>
      <c r="E279" s="31" t="s">
        <v>721</v>
      </c>
      <c r="F279" s="31" t="s">
        <v>730</v>
      </c>
      <c r="G279" s="21" t="s">
        <v>3</v>
      </c>
      <c r="H279" s="21">
        <v>1</v>
      </c>
      <c r="I279" s="30">
        <v>1987.07</v>
      </c>
      <c r="J279" s="13" t="s">
        <v>701</v>
      </c>
    </row>
    <row r="280" spans="1:10" s="18" customFormat="1" ht="15.75" customHeight="1">
      <c r="A280" s="14">
        <v>277</v>
      </c>
      <c r="B280" s="64"/>
      <c r="C280" s="64"/>
      <c r="D280" s="31" t="s">
        <v>702</v>
      </c>
      <c r="E280" s="31" t="s">
        <v>731</v>
      </c>
      <c r="F280" s="31" t="s">
        <v>728</v>
      </c>
      <c r="G280" s="21" t="s">
        <v>3</v>
      </c>
      <c r="H280" s="21">
        <v>1</v>
      </c>
      <c r="I280" s="30">
        <v>1986.09</v>
      </c>
      <c r="J280" s="13" t="s">
        <v>701</v>
      </c>
    </row>
    <row r="281" spans="1:10" s="18" customFormat="1" ht="15.75" customHeight="1">
      <c r="A281" s="14">
        <v>278</v>
      </c>
      <c r="B281" s="64"/>
      <c r="C281" s="64"/>
      <c r="D281" s="31" t="s">
        <v>732</v>
      </c>
      <c r="E281" s="31" t="s">
        <v>733</v>
      </c>
      <c r="F281" s="31" t="s">
        <v>735</v>
      </c>
      <c r="G281" s="21" t="s">
        <v>3</v>
      </c>
      <c r="H281" s="21">
        <v>1</v>
      </c>
      <c r="I281" s="30">
        <v>2001.05</v>
      </c>
      <c r="J281" s="13" t="s">
        <v>734</v>
      </c>
    </row>
    <row r="282" spans="1:10" s="18" customFormat="1" ht="15.75" customHeight="1">
      <c r="A282" s="14">
        <v>279</v>
      </c>
      <c r="B282" s="64"/>
      <c r="C282" s="64"/>
      <c r="D282" s="31" t="s">
        <v>736</v>
      </c>
      <c r="E282" s="31" t="s">
        <v>56</v>
      </c>
      <c r="F282" s="31" t="s">
        <v>737</v>
      </c>
      <c r="G282" s="21" t="s">
        <v>3</v>
      </c>
      <c r="H282" s="21">
        <v>1</v>
      </c>
      <c r="I282" s="30">
        <v>2001.11</v>
      </c>
      <c r="J282" s="13" t="s">
        <v>56</v>
      </c>
    </row>
    <row r="283" spans="1:10" s="18" customFormat="1" ht="15.75" customHeight="1">
      <c r="A283" s="14">
        <v>280</v>
      </c>
      <c r="B283" s="64"/>
      <c r="C283" s="64"/>
      <c r="D283" s="31" t="s">
        <v>732</v>
      </c>
      <c r="E283" s="31" t="s">
        <v>738</v>
      </c>
      <c r="F283" s="31" t="s">
        <v>735</v>
      </c>
      <c r="G283" s="21" t="s">
        <v>3</v>
      </c>
      <c r="H283" s="21">
        <v>1</v>
      </c>
      <c r="I283" s="30">
        <v>2001.03</v>
      </c>
      <c r="J283" s="13" t="s">
        <v>739</v>
      </c>
    </row>
    <row r="284" spans="1:10" s="18" customFormat="1" ht="15.75" customHeight="1">
      <c r="A284" s="14">
        <v>281</v>
      </c>
      <c r="B284" s="64"/>
      <c r="C284" s="64"/>
      <c r="D284" s="31" t="s">
        <v>740</v>
      </c>
      <c r="E284" s="31" t="s">
        <v>741</v>
      </c>
      <c r="F284" s="31" t="s">
        <v>52</v>
      </c>
      <c r="G284" s="21" t="s">
        <v>3</v>
      </c>
      <c r="H284" s="21">
        <v>1</v>
      </c>
      <c r="I284" s="30">
        <v>1987</v>
      </c>
      <c r="J284" s="13">
        <v>0</v>
      </c>
    </row>
    <row r="285" spans="1:10" s="18" customFormat="1" ht="15.75" customHeight="1">
      <c r="A285" s="14">
        <v>282</v>
      </c>
      <c r="B285" s="64"/>
      <c r="C285" s="64"/>
      <c r="D285" s="31" t="s">
        <v>854</v>
      </c>
      <c r="E285" s="31"/>
      <c r="F285" s="31" t="s">
        <v>52</v>
      </c>
      <c r="G285" s="21" t="s">
        <v>3</v>
      </c>
      <c r="H285" s="21">
        <v>1</v>
      </c>
      <c r="I285" s="30">
        <v>1987</v>
      </c>
      <c r="J285" s="13" t="s">
        <v>70</v>
      </c>
    </row>
    <row r="286" spans="1:10" s="18" customFormat="1" ht="15.75" customHeight="1">
      <c r="A286" s="14">
        <v>283</v>
      </c>
      <c r="B286" s="64"/>
      <c r="C286" s="64"/>
      <c r="D286" s="31" t="s">
        <v>757</v>
      </c>
      <c r="E286" s="31" t="s">
        <v>758</v>
      </c>
      <c r="F286" s="31" t="s">
        <v>759</v>
      </c>
      <c r="G286" s="21" t="s">
        <v>3</v>
      </c>
      <c r="H286" s="21">
        <v>1</v>
      </c>
      <c r="I286" s="30">
        <v>1990.06</v>
      </c>
      <c r="J286" s="13">
        <v>0</v>
      </c>
    </row>
    <row r="287" spans="1:10" s="18" customFormat="1" ht="15.75" customHeight="1">
      <c r="A287" s="14">
        <v>284</v>
      </c>
      <c r="B287" s="64"/>
      <c r="C287" s="64"/>
      <c r="D287" s="31" t="s">
        <v>16</v>
      </c>
      <c r="E287" s="31" t="s">
        <v>23</v>
      </c>
      <c r="F287" s="31" t="s">
        <v>517</v>
      </c>
      <c r="G287" s="21" t="s">
        <v>3</v>
      </c>
      <c r="H287" s="21">
        <v>1</v>
      </c>
      <c r="I287" s="30">
        <v>1975.06</v>
      </c>
      <c r="J287" s="13" t="s">
        <v>516</v>
      </c>
    </row>
    <row r="288" spans="1:10" s="18" customFormat="1" ht="15.75" customHeight="1">
      <c r="A288" s="14">
        <v>285</v>
      </c>
      <c r="B288" s="64"/>
      <c r="C288" s="64"/>
      <c r="D288" s="31" t="s">
        <v>16</v>
      </c>
      <c r="E288" s="31" t="s">
        <v>23</v>
      </c>
      <c r="F288" s="31" t="s">
        <v>517</v>
      </c>
      <c r="G288" s="21" t="s">
        <v>3</v>
      </c>
      <c r="H288" s="21">
        <v>1</v>
      </c>
      <c r="I288" s="30">
        <v>1975.06</v>
      </c>
      <c r="J288" s="13" t="s">
        <v>518</v>
      </c>
    </row>
    <row r="289" spans="1:10" s="18" customFormat="1" ht="15.75" customHeight="1">
      <c r="A289" s="14">
        <v>286</v>
      </c>
      <c r="B289" s="64"/>
      <c r="C289" s="64"/>
      <c r="D289" s="31" t="s">
        <v>16</v>
      </c>
      <c r="E289" s="31" t="s">
        <v>23</v>
      </c>
      <c r="F289" s="31" t="s">
        <v>517</v>
      </c>
      <c r="G289" s="21" t="s">
        <v>3</v>
      </c>
      <c r="H289" s="21">
        <v>1</v>
      </c>
      <c r="I289" s="30">
        <v>1975.06</v>
      </c>
      <c r="J289" s="13" t="s">
        <v>519</v>
      </c>
    </row>
    <row r="290" spans="1:10" s="18" customFormat="1" ht="15.75" customHeight="1">
      <c r="A290" s="14">
        <v>287</v>
      </c>
      <c r="B290" s="64"/>
      <c r="C290" s="64"/>
      <c r="D290" s="31" t="s">
        <v>16</v>
      </c>
      <c r="E290" s="31" t="s">
        <v>23</v>
      </c>
      <c r="F290" s="31" t="s">
        <v>517</v>
      </c>
      <c r="G290" s="21" t="s">
        <v>3</v>
      </c>
      <c r="H290" s="21">
        <v>1</v>
      </c>
      <c r="I290" s="30">
        <v>1975.1</v>
      </c>
      <c r="J290" s="13" t="s">
        <v>520</v>
      </c>
    </row>
    <row r="291" spans="1:10" s="18" customFormat="1" ht="15.75" customHeight="1">
      <c r="A291" s="14">
        <v>288</v>
      </c>
      <c r="B291" s="64"/>
      <c r="C291" s="64"/>
      <c r="D291" s="31" t="s">
        <v>521</v>
      </c>
      <c r="E291" s="31"/>
      <c r="F291" s="31" t="s">
        <v>52</v>
      </c>
      <c r="G291" s="21" t="s">
        <v>3</v>
      </c>
      <c r="H291" s="21">
        <v>1</v>
      </c>
      <c r="I291" s="30">
        <v>1979.1</v>
      </c>
      <c r="J291" s="13">
        <v>0</v>
      </c>
    </row>
    <row r="292" spans="1:10" s="18" customFormat="1" ht="15.75" customHeight="1">
      <c r="A292" s="14">
        <v>289</v>
      </c>
      <c r="B292" s="64"/>
      <c r="C292" s="64"/>
      <c r="D292" s="31" t="s">
        <v>521</v>
      </c>
      <c r="E292" s="31"/>
      <c r="F292" s="31" t="s">
        <v>52</v>
      </c>
      <c r="G292" s="21" t="s">
        <v>3</v>
      </c>
      <c r="H292" s="21">
        <v>1</v>
      </c>
      <c r="I292" s="30">
        <v>1979.1</v>
      </c>
      <c r="J292" s="13">
        <v>0</v>
      </c>
    </row>
    <row r="293" spans="1:10" s="18" customFormat="1" ht="15.75" customHeight="1">
      <c r="A293" s="14">
        <v>290</v>
      </c>
      <c r="B293" s="64"/>
      <c r="C293" s="64"/>
      <c r="D293" s="31" t="s">
        <v>521</v>
      </c>
      <c r="E293" s="31"/>
      <c r="F293" s="31" t="s">
        <v>52</v>
      </c>
      <c r="G293" s="21" t="s">
        <v>3</v>
      </c>
      <c r="H293" s="21">
        <v>1</v>
      </c>
      <c r="I293" s="30">
        <v>1979.1</v>
      </c>
      <c r="J293" s="13">
        <v>0</v>
      </c>
    </row>
    <row r="294" spans="1:10" s="18" customFormat="1" ht="15.75" customHeight="1">
      <c r="A294" s="14">
        <v>291</v>
      </c>
      <c r="B294" s="64"/>
      <c r="C294" s="64"/>
      <c r="D294" s="31" t="s">
        <v>522</v>
      </c>
      <c r="E294" s="31" t="s">
        <v>523</v>
      </c>
      <c r="F294" s="31" t="s">
        <v>525</v>
      </c>
      <c r="G294" s="21" t="s">
        <v>3</v>
      </c>
      <c r="H294" s="21">
        <v>1</v>
      </c>
      <c r="I294" s="30">
        <v>1977</v>
      </c>
      <c r="J294" s="13" t="s">
        <v>524</v>
      </c>
    </row>
    <row r="295" spans="1:10" s="18" customFormat="1" ht="15.75" customHeight="1">
      <c r="A295" s="14">
        <v>292</v>
      </c>
      <c r="B295" s="64"/>
      <c r="C295" s="64"/>
      <c r="D295" s="31" t="s">
        <v>761</v>
      </c>
      <c r="E295" s="31"/>
      <c r="F295" s="31" t="s">
        <v>52</v>
      </c>
      <c r="G295" s="21" t="s">
        <v>3</v>
      </c>
      <c r="H295" s="21">
        <v>1</v>
      </c>
      <c r="I295" s="30">
        <v>1988.09</v>
      </c>
      <c r="J295" s="13">
        <v>0</v>
      </c>
    </row>
    <row r="296" spans="1:10" s="18" customFormat="1" ht="15.75" customHeight="1">
      <c r="A296" s="14">
        <v>293</v>
      </c>
      <c r="B296" s="64"/>
      <c r="C296" s="64"/>
      <c r="D296" s="31" t="s">
        <v>761</v>
      </c>
      <c r="E296" s="31"/>
      <c r="F296" s="31" t="s">
        <v>52</v>
      </c>
      <c r="G296" s="21" t="s">
        <v>3</v>
      </c>
      <c r="H296" s="21">
        <v>1</v>
      </c>
      <c r="I296" s="30">
        <v>1988.09</v>
      </c>
      <c r="J296" s="13">
        <v>0</v>
      </c>
    </row>
    <row r="297" spans="1:10" s="18" customFormat="1" ht="15.75" customHeight="1">
      <c r="A297" s="14">
        <v>294</v>
      </c>
      <c r="B297" s="64"/>
      <c r="C297" s="64"/>
      <c r="D297" s="31" t="s">
        <v>761</v>
      </c>
      <c r="E297" s="31"/>
      <c r="F297" s="31" t="s">
        <v>52</v>
      </c>
      <c r="G297" s="21" t="s">
        <v>3</v>
      </c>
      <c r="H297" s="21">
        <v>1</v>
      </c>
      <c r="I297" s="30">
        <v>1988.09</v>
      </c>
      <c r="J297" s="13">
        <v>0</v>
      </c>
    </row>
    <row r="298" spans="1:10" s="18" customFormat="1" ht="15.75" customHeight="1">
      <c r="A298" s="14">
        <v>295</v>
      </c>
      <c r="B298" s="64"/>
      <c r="C298" s="64"/>
      <c r="D298" s="35" t="s">
        <v>762</v>
      </c>
      <c r="E298" s="36" t="s">
        <v>763</v>
      </c>
      <c r="F298" s="35" t="s">
        <v>764</v>
      </c>
      <c r="G298" s="21" t="s">
        <v>3</v>
      </c>
      <c r="H298" s="21">
        <v>1</v>
      </c>
      <c r="I298" s="34">
        <v>1994.1</v>
      </c>
      <c r="J298" s="13" t="s">
        <v>765</v>
      </c>
    </row>
    <row r="299" spans="1:10" s="18" customFormat="1" ht="15.75" customHeight="1">
      <c r="A299" s="14">
        <v>296</v>
      </c>
      <c r="B299" s="64"/>
      <c r="C299" s="64"/>
      <c r="D299" s="35" t="s">
        <v>766</v>
      </c>
      <c r="E299" s="36" t="s">
        <v>767</v>
      </c>
      <c r="F299" s="35" t="s">
        <v>769</v>
      </c>
      <c r="G299" s="21" t="s">
        <v>3</v>
      </c>
      <c r="H299" s="21">
        <v>1</v>
      </c>
      <c r="I299" s="34">
        <v>1994.11</v>
      </c>
      <c r="J299" s="13" t="s">
        <v>768</v>
      </c>
    </row>
    <row r="300" spans="1:10" s="18" customFormat="1" ht="15.75" customHeight="1">
      <c r="A300" s="14">
        <v>297</v>
      </c>
      <c r="B300" s="64"/>
      <c r="C300" s="64"/>
      <c r="D300" s="35" t="s">
        <v>770</v>
      </c>
      <c r="E300" s="36" t="s">
        <v>771</v>
      </c>
      <c r="F300" s="35" t="s">
        <v>764</v>
      </c>
      <c r="G300" s="21" t="s">
        <v>3</v>
      </c>
      <c r="H300" s="21">
        <v>1</v>
      </c>
      <c r="I300" s="34">
        <v>1995.01</v>
      </c>
      <c r="J300" s="13" t="s">
        <v>772</v>
      </c>
    </row>
    <row r="301" spans="1:10" s="18" customFormat="1" ht="15.75" customHeight="1">
      <c r="A301" s="14">
        <v>298</v>
      </c>
      <c r="B301" s="64"/>
      <c r="C301" s="64"/>
      <c r="D301" s="35" t="s">
        <v>766</v>
      </c>
      <c r="E301" s="36" t="s">
        <v>773</v>
      </c>
      <c r="F301" s="35" t="s">
        <v>775</v>
      </c>
      <c r="G301" s="21" t="s">
        <v>3</v>
      </c>
      <c r="H301" s="21">
        <v>1</v>
      </c>
      <c r="I301" s="34">
        <v>1994.05</v>
      </c>
      <c r="J301" s="13" t="s">
        <v>774</v>
      </c>
    </row>
    <row r="302" spans="1:10" s="18" customFormat="1" ht="15.75" customHeight="1">
      <c r="A302" s="14">
        <v>299</v>
      </c>
      <c r="B302" s="64"/>
      <c r="C302" s="64"/>
      <c r="D302" s="31" t="s">
        <v>702</v>
      </c>
      <c r="E302" s="31" t="s">
        <v>777</v>
      </c>
      <c r="F302" s="31" t="s">
        <v>730</v>
      </c>
      <c r="G302" s="21" t="s">
        <v>3</v>
      </c>
      <c r="H302" s="21">
        <v>1</v>
      </c>
      <c r="I302" s="30">
        <v>1987.08</v>
      </c>
      <c r="J302" s="13" t="s">
        <v>701</v>
      </c>
    </row>
    <row r="303" spans="1:10" s="18" customFormat="1" ht="15.75" customHeight="1">
      <c r="A303" s="14">
        <v>300</v>
      </c>
      <c r="B303" s="64"/>
      <c r="C303" s="64"/>
      <c r="D303" s="31" t="s">
        <v>702</v>
      </c>
      <c r="E303" s="31" t="s">
        <v>777</v>
      </c>
      <c r="F303" s="31" t="s">
        <v>730</v>
      </c>
      <c r="G303" s="21" t="s">
        <v>3</v>
      </c>
      <c r="H303" s="21">
        <v>1</v>
      </c>
      <c r="I303" s="30">
        <v>1987.08</v>
      </c>
      <c r="J303" s="13" t="s">
        <v>701</v>
      </c>
    </row>
    <row r="304" spans="1:10" s="18" customFormat="1" ht="15.75" customHeight="1">
      <c r="A304" s="14">
        <v>301</v>
      </c>
      <c r="B304" s="64"/>
      <c r="C304" s="64"/>
      <c r="D304" s="31" t="s">
        <v>702</v>
      </c>
      <c r="E304" s="31" t="s">
        <v>721</v>
      </c>
      <c r="F304" s="31" t="s">
        <v>730</v>
      </c>
      <c r="G304" s="21" t="s">
        <v>3</v>
      </c>
      <c r="H304" s="21">
        <v>1</v>
      </c>
      <c r="I304" s="30">
        <v>1987.07</v>
      </c>
      <c r="J304" s="13" t="s">
        <v>701</v>
      </c>
    </row>
    <row r="305" spans="1:10" s="18" customFormat="1" ht="15.75" customHeight="1">
      <c r="A305" s="14">
        <v>302</v>
      </c>
      <c r="B305" s="64"/>
      <c r="C305" s="64"/>
      <c r="D305" s="31" t="s">
        <v>778</v>
      </c>
      <c r="E305" s="31" t="s">
        <v>779</v>
      </c>
      <c r="F305" s="31" t="s">
        <v>781</v>
      </c>
      <c r="G305" s="21" t="s">
        <v>3</v>
      </c>
      <c r="H305" s="21">
        <v>1</v>
      </c>
      <c r="I305" s="30">
        <v>1975.07</v>
      </c>
      <c r="J305" s="13" t="s">
        <v>780</v>
      </c>
    </row>
    <row r="306" spans="1:10" s="18" customFormat="1" ht="15.75" customHeight="1">
      <c r="A306" s="14">
        <v>303</v>
      </c>
      <c r="B306" s="64"/>
      <c r="C306" s="64"/>
      <c r="D306" s="31" t="s">
        <v>782</v>
      </c>
      <c r="E306" s="31" t="s">
        <v>783</v>
      </c>
      <c r="F306" s="31" t="s">
        <v>784</v>
      </c>
      <c r="G306" s="21" t="s">
        <v>3</v>
      </c>
      <c r="H306" s="21">
        <v>1</v>
      </c>
      <c r="I306" s="30">
        <v>1981.1</v>
      </c>
      <c r="J306" s="13" t="s">
        <v>785</v>
      </c>
    </row>
    <row r="307" spans="1:10" s="18" customFormat="1" ht="15.75" customHeight="1">
      <c r="A307" s="14">
        <v>304</v>
      </c>
      <c r="B307" s="64"/>
      <c r="C307" s="64"/>
      <c r="D307" s="31" t="s">
        <v>786</v>
      </c>
      <c r="E307" s="31" t="s">
        <v>787</v>
      </c>
      <c r="F307" s="31" t="s">
        <v>737</v>
      </c>
      <c r="G307" s="21" t="s">
        <v>3</v>
      </c>
      <c r="H307" s="21">
        <v>1</v>
      </c>
      <c r="I307" s="30">
        <v>2001.1</v>
      </c>
      <c r="J307" s="13" t="s">
        <v>788</v>
      </c>
    </row>
    <row r="308" spans="1:10" s="18" customFormat="1" ht="15.75" customHeight="1">
      <c r="A308" s="14">
        <v>305</v>
      </c>
      <c r="B308" s="64"/>
      <c r="C308" s="64"/>
      <c r="D308" s="31" t="s">
        <v>789</v>
      </c>
      <c r="E308" s="31" t="s">
        <v>790</v>
      </c>
      <c r="F308" s="31" t="s">
        <v>737</v>
      </c>
      <c r="G308" s="21" t="s">
        <v>3</v>
      </c>
      <c r="H308" s="21">
        <v>1</v>
      </c>
      <c r="I308" s="30">
        <v>2002.11</v>
      </c>
      <c r="J308" s="13" t="s">
        <v>791</v>
      </c>
    </row>
    <row r="309" spans="1:10" s="18" customFormat="1" ht="15.75" customHeight="1">
      <c r="A309" s="14">
        <v>306</v>
      </c>
      <c r="B309" s="64"/>
      <c r="C309" s="64"/>
      <c r="D309" s="31" t="s">
        <v>792</v>
      </c>
      <c r="E309" s="31" t="s">
        <v>793</v>
      </c>
      <c r="F309" s="31" t="s">
        <v>794</v>
      </c>
      <c r="G309" s="21" t="s">
        <v>3</v>
      </c>
      <c r="H309" s="21">
        <v>1</v>
      </c>
      <c r="I309" s="30">
        <v>1972.12</v>
      </c>
      <c r="J309" s="13" t="s">
        <v>795</v>
      </c>
    </row>
    <row r="310" spans="1:10" s="18" customFormat="1" ht="15.75" customHeight="1">
      <c r="A310" s="14">
        <v>307</v>
      </c>
      <c r="B310" s="64"/>
      <c r="C310" s="64"/>
      <c r="D310" s="33" t="s">
        <v>796</v>
      </c>
      <c r="E310" s="33" t="s">
        <v>797</v>
      </c>
      <c r="F310" s="31" t="s">
        <v>855</v>
      </c>
      <c r="G310" s="21" t="s">
        <v>3</v>
      </c>
      <c r="H310" s="21">
        <v>1</v>
      </c>
      <c r="I310" s="30">
        <v>2002.09</v>
      </c>
      <c r="J310" s="13" t="s">
        <v>798</v>
      </c>
    </row>
    <row r="311" spans="1:10" s="18" customFormat="1" ht="15.75" customHeight="1">
      <c r="A311" s="14">
        <v>308</v>
      </c>
      <c r="B311" s="64"/>
      <c r="C311" s="64"/>
      <c r="D311" s="31" t="s">
        <v>801</v>
      </c>
      <c r="E311" s="31" t="s">
        <v>799</v>
      </c>
      <c r="F311" s="31" t="s">
        <v>800</v>
      </c>
      <c r="G311" s="21" t="s">
        <v>3</v>
      </c>
      <c r="H311" s="21">
        <v>1</v>
      </c>
      <c r="I311" s="30">
        <v>1987</v>
      </c>
      <c r="J311" s="13" t="s">
        <v>802</v>
      </c>
    </row>
    <row r="312" spans="1:10" s="18" customFormat="1" ht="15.75" customHeight="1">
      <c r="A312" s="14">
        <v>309</v>
      </c>
      <c r="B312" s="64"/>
      <c r="C312" s="64"/>
      <c r="D312" s="31" t="s">
        <v>856</v>
      </c>
      <c r="E312" s="31" t="s">
        <v>21</v>
      </c>
      <c r="F312" s="31" t="s">
        <v>19</v>
      </c>
      <c r="G312" s="21" t="s">
        <v>3</v>
      </c>
      <c r="H312" s="21">
        <v>1</v>
      </c>
      <c r="I312" s="30">
        <v>1987</v>
      </c>
      <c r="J312" s="13" t="s">
        <v>803</v>
      </c>
    </row>
    <row r="313" spans="1:10" s="18" customFormat="1" ht="15.75" customHeight="1">
      <c r="A313" s="14">
        <v>310</v>
      </c>
      <c r="B313" s="64"/>
      <c r="C313" s="64"/>
      <c r="D313" s="31" t="s">
        <v>16</v>
      </c>
      <c r="E313" s="31" t="s">
        <v>21</v>
      </c>
      <c r="F313" s="31" t="s">
        <v>19</v>
      </c>
      <c r="G313" s="21" t="s">
        <v>3</v>
      </c>
      <c r="H313" s="21">
        <v>1</v>
      </c>
      <c r="I313" s="30">
        <v>1987</v>
      </c>
      <c r="J313" s="13" t="s">
        <v>804</v>
      </c>
    </row>
    <row r="314" spans="1:10" s="18" customFormat="1" ht="15.75" customHeight="1">
      <c r="A314" s="14">
        <v>311</v>
      </c>
      <c r="B314" s="64"/>
      <c r="C314" s="64"/>
      <c r="D314" s="31" t="s">
        <v>813</v>
      </c>
      <c r="E314" s="31"/>
      <c r="F314" s="31" t="s">
        <v>52</v>
      </c>
      <c r="G314" s="21" t="s">
        <v>3</v>
      </c>
      <c r="H314" s="21">
        <v>1</v>
      </c>
      <c r="I314" s="30">
        <v>1985</v>
      </c>
      <c r="J314" s="13">
        <v>0</v>
      </c>
    </row>
    <row r="315" spans="1:10" s="18" customFormat="1" ht="15.75" customHeight="1">
      <c r="A315" s="14">
        <v>312</v>
      </c>
      <c r="B315" s="64"/>
      <c r="C315" s="64"/>
      <c r="D315" s="22" t="s">
        <v>857</v>
      </c>
      <c r="E315" s="23" t="s">
        <v>814</v>
      </c>
      <c r="F315" s="22" t="s">
        <v>816</v>
      </c>
      <c r="G315" s="21" t="s">
        <v>3</v>
      </c>
      <c r="H315" s="21">
        <v>1</v>
      </c>
      <c r="I315" s="20">
        <v>2001.12</v>
      </c>
      <c r="J315" s="13" t="s">
        <v>815</v>
      </c>
    </row>
    <row r="316" spans="1:10" s="18" customFormat="1" ht="15.75" customHeight="1">
      <c r="A316" s="14">
        <v>313</v>
      </c>
      <c r="B316" s="24"/>
      <c r="C316" s="24"/>
      <c r="D316" s="26" t="s">
        <v>243</v>
      </c>
      <c r="E316" s="26" t="s">
        <v>240</v>
      </c>
      <c r="F316" s="26" t="s">
        <v>242</v>
      </c>
      <c r="G316" s="21" t="s">
        <v>3</v>
      </c>
      <c r="H316" s="21">
        <v>1</v>
      </c>
      <c r="I316" s="25">
        <v>32082</v>
      </c>
      <c r="J316" s="13"/>
    </row>
    <row r="317" spans="1:10" s="18" customFormat="1" ht="15.75" customHeight="1">
      <c r="A317" s="14">
        <v>314</v>
      </c>
      <c r="B317" s="24"/>
      <c r="C317" s="24"/>
      <c r="D317" s="26" t="s">
        <v>191</v>
      </c>
      <c r="E317" s="26" t="s">
        <v>212</v>
      </c>
      <c r="F317" s="26" t="s">
        <v>211</v>
      </c>
      <c r="G317" s="21" t="s">
        <v>3</v>
      </c>
      <c r="H317" s="21">
        <v>1</v>
      </c>
      <c r="I317" s="25">
        <v>33848</v>
      </c>
      <c r="J317" s="13"/>
    </row>
    <row r="318" spans="1:10" s="18" customFormat="1" ht="15.75" customHeight="1">
      <c r="A318" s="14">
        <v>315</v>
      </c>
      <c r="B318" s="24"/>
      <c r="C318" s="24"/>
      <c r="D318" s="26" t="s">
        <v>191</v>
      </c>
      <c r="E318" s="26" t="s">
        <v>210</v>
      </c>
      <c r="F318" s="26" t="s">
        <v>211</v>
      </c>
      <c r="G318" s="21" t="s">
        <v>3</v>
      </c>
      <c r="H318" s="21">
        <v>1</v>
      </c>
      <c r="I318" s="25">
        <v>33512</v>
      </c>
      <c r="J318" s="13"/>
    </row>
    <row r="319" spans="1:10" s="18" customFormat="1" ht="15.75" customHeight="1">
      <c r="A319" s="14">
        <v>316</v>
      </c>
      <c r="B319" s="24"/>
      <c r="C319" s="24"/>
      <c r="D319" s="26" t="s">
        <v>247</v>
      </c>
      <c r="E319" s="26" t="s">
        <v>248</v>
      </c>
      <c r="F319" s="26" t="s">
        <v>249</v>
      </c>
      <c r="G319" s="21" t="s">
        <v>3</v>
      </c>
      <c r="H319" s="21">
        <v>1</v>
      </c>
      <c r="I319" s="25">
        <v>32509</v>
      </c>
      <c r="J319" s="13"/>
    </row>
    <row r="320" spans="1:10" s="18" customFormat="1" ht="15.75" customHeight="1">
      <c r="A320" s="14">
        <v>317</v>
      </c>
      <c r="B320" s="24"/>
      <c r="C320" s="24"/>
      <c r="D320" s="29" t="s">
        <v>207</v>
      </c>
      <c r="E320" s="26"/>
      <c r="F320" s="28" t="s">
        <v>209</v>
      </c>
      <c r="G320" s="21" t="s">
        <v>3</v>
      </c>
      <c r="H320" s="21">
        <v>1</v>
      </c>
      <c r="I320" s="27">
        <v>32509</v>
      </c>
      <c r="J320" s="13"/>
    </row>
    <row r="321" spans="1:10" s="18" customFormat="1" ht="15.75" customHeight="1">
      <c r="A321" s="14">
        <v>318</v>
      </c>
      <c r="B321" s="24"/>
      <c r="C321" s="24"/>
      <c r="D321" s="26" t="s">
        <v>216</v>
      </c>
      <c r="E321" s="26"/>
      <c r="F321" s="26" t="s">
        <v>19</v>
      </c>
      <c r="G321" s="21" t="s">
        <v>3</v>
      </c>
      <c r="H321" s="21">
        <v>1</v>
      </c>
      <c r="I321" s="25">
        <v>33239</v>
      </c>
      <c r="J321" s="13"/>
    </row>
  </sheetData>
  <mergeCells count="41">
    <mergeCell ref="F2:F3"/>
    <mergeCell ref="G2:G3"/>
    <mergeCell ref="A1:J1"/>
    <mergeCell ref="B54:B58"/>
    <mergeCell ref="B59:B82"/>
    <mergeCell ref="H2:H3"/>
    <mergeCell ref="C2:C3"/>
    <mergeCell ref="A2:A3"/>
    <mergeCell ref="B212:B254"/>
    <mergeCell ref="B255:B258"/>
    <mergeCell ref="C212:C254"/>
    <mergeCell ref="B83:B84"/>
    <mergeCell ref="B86:B104"/>
    <mergeCell ref="B259:B315"/>
    <mergeCell ref="C51:C52"/>
    <mergeCell ref="B185:B203"/>
    <mergeCell ref="B204:B211"/>
    <mergeCell ref="C255:C258"/>
    <mergeCell ref="B48:B52"/>
    <mergeCell ref="C259:C315"/>
    <mergeCell ref="C185:C203"/>
    <mergeCell ref="C204:C211"/>
    <mergeCell ref="C105:C113"/>
    <mergeCell ref="C83:C84"/>
    <mergeCell ref="C114:C162"/>
    <mergeCell ref="J2:J3"/>
    <mergeCell ref="C85"/>
    <mergeCell ref="C86:C104"/>
    <mergeCell ref="B114:B162"/>
    <mergeCell ref="C163:C184"/>
    <mergeCell ref="C4:C45"/>
    <mergeCell ref="C48:C50"/>
    <mergeCell ref="B105:B113"/>
    <mergeCell ref="C54:C58"/>
    <mergeCell ref="C59:C82"/>
    <mergeCell ref="B163:B184"/>
    <mergeCell ref="E2:E3"/>
    <mergeCell ref="B4:B47"/>
    <mergeCell ref="I2:I3"/>
    <mergeCell ref="B2:B3"/>
    <mergeCell ref="D2:D3"/>
  </mergeCells>
  <phoneticPr fontId="2" type="noConversion"/>
  <dataValidations count="2">
    <dataValidation type="list" allowBlank="1" showInputMessage="1" showErrorMessage="1" sqref="JE65846:JE65851 TA65846:TA65851 ACW65846:ACW65851 AMS65846:AMS65851 AWO65846:AWO65851 BGK65846:BGK65851 BQG65846:BQG65851 CAC65846:CAC65851 CJY65846:CJY65851 CTU65846:CTU65851 DDQ65846:DDQ65851 DNM65846:DNM65851 DXI65846:DXI65851 EHE65846:EHE65851 ERA65846:ERA65851 FAW65846:FAW65851 FKS65846:FKS65851 FUO65846:FUO65851 GEK65846:GEK65851 GOG65846:GOG65851 GYC65846:GYC65851 HHY65846:HHY65851 HRU65846:HRU65851 IBQ65846:IBQ65851 ILM65846:ILM65851 IVI65846:IVI65851 JFE65846:JFE65851 JPA65846:JPA65851 JYW65846:JYW65851 KIS65846:KIS65851 KSO65846:KSO65851 LCK65846:LCK65851 LMG65846:LMG65851 LWC65846:LWC65851 MFY65846:MFY65851 MPU65846:MPU65851 MZQ65846:MZQ65851 NJM65846:NJM65851 NTI65846:NTI65851 ODE65846:ODE65851 ONA65846:ONA65851 OWW65846:OWW65851 PGS65846:PGS65851 PQO65846:PQO65851 QAK65846:QAK65851 QKG65846:QKG65851 QUC65846:QUC65851 RDY65846:RDY65851 RNU65846:RNU65851 RXQ65846:RXQ65851 SHM65846:SHM65851 SRI65846:SRI65851 TBE65846:TBE65851 TLA65846:TLA65851 TUW65846:TUW65851 UES65846:UES65851 UOO65846:UOO65851 UYK65846:UYK65851 VIG65846:VIG65851 VSC65846:VSC65851 WBY65846:WBY65851 WLU65846:WLU65851 WVQ65846:WVQ65851 JE131382:JE131387 TA131382:TA131387 ACW131382:ACW131387 AMS131382:AMS131387 AWO131382:AWO131387 BGK131382:BGK131387 BQG131382:BQG131387 CAC131382:CAC131387 CJY131382:CJY131387 CTU131382:CTU131387 DDQ131382:DDQ131387 DNM131382:DNM131387 DXI131382:DXI131387 EHE131382:EHE131387 ERA131382:ERA131387 FAW131382:FAW131387 FKS131382:FKS131387 FUO131382:FUO131387 GEK131382:GEK131387 GOG131382:GOG131387 GYC131382:GYC131387 HHY131382:HHY131387 HRU131382:HRU131387 IBQ131382:IBQ131387 ILM131382:ILM131387 IVI131382:IVI131387 JFE131382:JFE131387 JPA131382:JPA131387 JYW131382:JYW131387 KIS131382:KIS131387 KSO131382:KSO131387 LCK131382:LCK131387 LMG131382:LMG131387 LWC131382:LWC131387 MFY131382:MFY131387 MPU131382:MPU131387 MZQ131382:MZQ131387 NJM131382:NJM131387 NTI131382:NTI131387 ODE131382:ODE131387 ONA131382:ONA131387 OWW131382:OWW131387 PGS131382:PGS131387 PQO131382:PQO131387 QAK131382:QAK131387 QKG131382:QKG131387 QUC131382:QUC131387 RDY131382:RDY131387 RNU131382:RNU131387 RXQ131382:RXQ131387 SHM131382:SHM131387 SRI131382:SRI131387 TBE131382:TBE131387 TLA131382:TLA131387 TUW131382:TUW131387 UES131382:UES131387 UOO131382:UOO131387 UYK131382:UYK131387 VIG131382:VIG131387 VSC131382:VSC131387 WBY131382:WBY131387 WLU131382:WLU131387 WVQ131382:WVQ131387 JE196918:JE196923 TA196918:TA196923 ACW196918:ACW196923 AMS196918:AMS196923 AWO196918:AWO196923 BGK196918:BGK196923 BQG196918:BQG196923 CAC196918:CAC196923 CJY196918:CJY196923 CTU196918:CTU196923 DDQ196918:DDQ196923 DNM196918:DNM196923 DXI196918:DXI196923 EHE196918:EHE196923 ERA196918:ERA196923 FAW196918:FAW196923 FKS196918:FKS196923 FUO196918:FUO196923 GEK196918:GEK196923 GOG196918:GOG196923 GYC196918:GYC196923 HHY196918:HHY196923 HRU196918:HRU196923 IBQ196918:IBQ196923 ILM196918:ILM196923 IVI196918:IVI196923 JFE196918:JFE196923 JPA196918:JPA196923 JYW196918:JYW196923 KIS196918:KIS196923 KSO196918:KSO196923 LCK196918:LCK196923 LMG196918:LMG196923 LWC196918:LWC196923 MFY196918:MFY196923 MPU196918:MPU196923 MZQ196918:MZQ196923 NJM196918:NJM196923 NTI196918:NTI196923 ODE196918:ODE196923 ONA196918:ONA196923 OWW196918:OWW196923 PGS196918:PGS196923 PQO196918:PQO196923 QAK196918:QAK196923 QKG196918:QKG196923 QUC196918:QUC196923 RDY196918:RDY196923 RNU196918:RNU196923 RXQ196918:RXQ196923 SHM196918:SHM196923 SRI196918:SRI196923 TBE196918:TBE196923 TLA196918:TLA196923 TUW196918:TUW196923 UES196918:UES196923 UOO196918:UOO196923 UYK196918:UYK196923 VIG196918:VIG196923 VSC196918:VSC196923 WBY196918:WBY196923 WLU196918:WLU196923 WVQ196918:WVQ196923 JE262454:JE262459 TA262454:TA262459 ACW262454:ACW262459 AMS262454:AMS262459 AWO262454:AWO262459 BGK262454:BGK262459 BQG262454:BQG262459 CAC262454:CAC262459 CJY262454:CJY262459 CTU262454:CTU262459 DDQ262454:DDQ262459 DNM262454:DNM262459 DXI262454:DXI262459 EHE262454:EHE262459 ERA262454:ERA262459 FAW262454:FAW262459 FKS262454:FKS262459 FUO262454:FUO262459 GEK262454:GEK262459 GOG262454:GOG262459 GYC262454:GYC262459 HHY262454:HHY262459 HRU262454:HRU262459 IBQ262454:IBQ262459 ILM262454:ILM262459 IVI262454:IVI262459 JFE262454:JFE262459 JPA262454:JPA262459 JYW262454:JYW262459 KIS262454:KIS262459 KSO262454:KSO262459 LCK262454:LCK262459 LMG262454:LMG262459 LWC262454:LWC262459 MFY262454:MFY262459 MPU262454:MPU262459 MZQ262454:MZQ262459 NJM262454:NJM262459 NTI262454:NTI262459 ODE262454:ODE262459 ONA262454:ONA262459 OWW262454:OWW262459 PGS262454:PGS262459 PQO262454:PQO262459 QAK262454:QAK262459 QKG262454:QKG262459 QUC262454:QUC262459 RDY262454:RDY262459 RNU262454:RNU262459 RXQ262454:RXQ262459 SHM262454:SHM262459 SRI262454:SRI262459 TBE262454:TBE262459 TLA262454:TLA262459 TUW262454:TUW262459 UES262454:UES262459 UOO262454:UOO262459 UYK262454:UYK262459 VIG262454:VIG262459 VSC262454:VSC262459 WBY262454:WBY262459 WLU262454:WLU262459 WVQ262454:WVQ262459 JE327990:JE327995 TA327990:TA327995 ACW327990:ACW327995 AMS327990:AMS327995 AWO327990:AWO327995 BGK327990:BGK327995 BQG327990:BQG327995 CAC327990:CAC327995 CJY327990:CJY327995 CTU327990:CTU327995 DDQ327990:DDQ327995 DNM327990:DNM327995 DXI327990:DXI327995 EHE327990:EHE327995 ERA327990:ERA327995 FAW327990:FAW327995 FKS327990:FKS327995 FUO327990:FUO327995 GEK327990:GEK327995 GOG327990:GOG327995 GYC327990:GYC327995 HHY327990:HHY327995 HRU327990:HRU327995 IBQ327990:IBQ327995 ILM327990:ILM327995 IVI327990:IVI327995 JFE327990:JFE327995 JPA327990:JPA327995 JYW327990:JYW327995 KIS327990:KIS327995 KSO327990:KSO327995 LCK327990:LCK327995 LMG327990:LMG327995 LWC327990:LWC327995 MFY327990:MFY327995 MPU327990:MPU327995 MZQ327990:MZQ327995 NJM327990:NJM327995 NTI327990:NTI327995 ODE327990:ODE327995 ONA327990:ONA327995 OWW327990:OWW327995 PGS327990:PGS327995 PQO327990:PQO327995 QAK327990:QAK327995 QKG327990:QKG327995 QUC327990:QUC327995 RDY327990:RDY327995 RNU327990:RNU327995 RXQ327990:RXQ327995 SHM327990:SHM327995 SRI327990:SRI327995 TBE327990:TBE327995 TLA327990:TLA327995 TUW327990:TUW327995 UES327990:UES327995 UOO327990:UOO327995 UYK327990:UYK327995 VIG327990:VIG327995 VSC327990:VSC327995 WBY327990:WBY327995 WLU327990:WLU327995 WVQ327990:WVQ327995 JE393526:JE393531 TA393526:TA393531 ACW393526:ACW393531 AMS393526:AMS393531 AWO393526:AWO393531 BGK393526:BGK393531 BQG393526:BQG393531 CAC393526:CAC393531 CJY393526:CJY393531 CTU393526:CTU393531 DDQ393526:DDQ393531 DNM393526:DNM393531 DXI393526:DXI393531 EHE393526:EHE393531 ERA393526:ERA393531 FAW393526:FAW393531 FKS393526:FKS393531 FUO393526:FUO393531 GEK393526:GEK393531 GOG393526:GOG393531 GYC393526:GYC393531 HHY393526:HHY393531 HRU393526:HRU393531 IBQ393526:IBQ393531 ILM393526:ILM393531 IVI393526:IVI393531 JFE393526:JFE393531 JPA393526:JPA393531 JYW393526:JYW393531 KIS393526:KIS393531 KSO393526:KSO393531 LCK393526:LCK393531 LMG393526:LMG393531 LWC393526:LWC393531 MFY393526:MFY393531 MPU393526:MPU393531 MZQ393526:MZQ393531 NJM393526:NJM393531 NTI393526:NTI393531 ODE393526:ODE393531 ONA393526:ONA393531 OWW393526:OWW393531 PGS393526:PGS393531 PQO393526:PQO393531 QAK393526:QAK393531 QKG393526:QKG393531 QUC393526:QUC393531 RDY393526:RDY393531 RNU393526:RNU393531 RXQ393526:RXQ393531 SHM393526:SHM393531 SRI393526:SRI393531 TBE393526:TBE393531 TLA393526:TLA393531 TUW393526:TUW393531 UES393526:UES393531 UOO393526:UOO393531 UYK393526:UYK393531 VIG393526:VIG393531 VSC393526:VSC393531 WBY393526:WBY393531 WLU393526:WLU393531 WVQ393526:WVQ393531 JE459062:JE459067 TA459062:TA459067 ACW459062:ACW459067 AMS459062:AMS459067 AWO459062:AWO459067 BGK459062:BGK459067 BQG459062:BQG459067 CAC459062:CAC459067 CJY459062:CJY459067 CTU459062:CTU459067 DDQ459062:DDQ459067 DNM459062:DNM459067 DXI459062:DXI459067 EHE459062:EHE459067 ERA459062:ERA459067 FAW459062:FAW459067 FKS459062:FKS459067 FUO459062:FUO459067 GEK459062:GEK459067 GOG459062:GOG459067 GYC459062:GYC459067 HHY459062:HHY459067 HRU459062:HRU459067 IBQ459062:IBQ459067 ILM459062:ILM459067 IVI459062:IVI459067 JFE459062:JFE459067 JPA459062:JPA459067 JYW459062:JYW459067 KIS459062:KIS459067 KSO459062:KSO459067 LCK459062:LCK459067 LMG459062:LMG459067 LWC459062:LWC459067 MFY459062:MFY459067 MPU459062:MPU459067 MZQ459062:MZQ459067 NJM459062:NJM459067 NTI459062:NTI459067 ODE459062:ODE459067 ONA459062:ONA459067 OWW459062:OWW459067 PGS459062:PGS459067 PQO459062:PQO459067 QAK459062:QAK459067 QKG459062:QKG459067 QUC459062:QUC459067 RDY459062:RDY459067 RNU459062:RNU459067 RXQ459062:RXQ459067 SHM459062:SHM459067 SRI459062:SRI459067 TBE459062:TBE459067 TLA459062:TLA459067 TUW459062:TUW459067 UES459062:UES459067 UOO459062:UOO459067 UYK459062:UYK459067 VIG459062:VIG459067 VSC459062:VSC459067 WBY459062:WBY459067 WLU459062:WLU459067 WVQ459062:WVQ459067 JE524598:JE524603 TA524598:TA524603 ACW524598:ACW524603 AMS524598:AMS524603 AWO524598:AWO524603 BGK524598:BGK524603 BQG524598:BQG524603 CAC524598:CAC524603 CJY524598:CJY524603 CTU524598:CTU524603 DDQ524598:DDQ524603 DNM524598:DNM524603 DXI524598:DXI524603 EHE524598:EHE524603 ERA524598:ERA524603 FAW524598:FAW524603 FKS524598:FKS524603 FUO524598:FUO524603 GEK524598:GEK524603 GOG524598:GOG524603 GYC524598:GYC524603 HHY524598:HHY524603 HRU524598:HRU524603 IBQ524598:IBQ524603 ILM524598:ILM524603 IVI524598:IVI524603 JFE524598:JFE524603 JPA524598:JPA524603 JYW524598:JYW524603 KIS524598:KIS524603 KSO524598:KSO524603 LCK524598:LCK524603 LMG524598:LMG524603 LWC524598:LWC524603 MFY524598:MFY524603 MPU524598:MPU524603 MZQ524598:MZQ524603 NJM524598:NJM524603 NTI524598:NTI524603 ODE524598:ODE524603 ONA524598:ONA524603 OWW524598:OWW524603 PGS524598:PGS524603 PQO524598:PQO524603 QAK524598:QAK524603 QKG524598:QKG524603 QUC524598:QUC524603 RDY524598:RDY524603 RNU524598:RNU524603 RXQ524598:RXQ524603 SHM524598:SHM524603 SRI524598:SRI524603 TBE524598:TBE524603 TLA524598:TLA524603 TUW524598:TUW524603 UES524598:UES524603 UOO524598:UOO524603 UYK524598:UYK524603 VIG524598:VIG524603 VSC524598:VSC524603 WBY524598:WBY524603 WLU524598:WLU524603 WVQ524598:WVQ524603 JE590134:JE590139 TA590134:TA590139 ACW590134:ACW590139 AMS590134:AMS590139 AWO590134:AWO590139 BGK590134:BGK590139 BQG590134:BQG590139 CAC590134:CAC590139 CJY590134:CJY590139 CTU590134:CTU590139 DDQ590134:DDQ590139 DNM590134:DNM590139 DXI590134:DXI590139 EHE590134:EHE590139 ERA590134:ERA590139 FAW590134:FAW590139 FKS590134:FKS590139 FUO590134:FUO590139 GEK590134:GEK590139 GOG590134:GOG590139 GYC590134:GYC590139 HHY590134:HHY590139 HRU590134:HRU590139 IBQ590134:IBQ590139 ILM590134:ILM590139 IVI590134:IVI590139 JFE590134:JFE590139 JPA590134:JPA590139 JYW590134:JYW590139 KIS590134:KIS590139 KSO590134:KSO590139 LCK590134:LCK590139 LMG590134:LMG590139 LWC590134:LWC590139 MFY590134:MFY590139 MPU590134:MPU590139 MZQ590134:MZQ590139 NJM590134:NJM590139 NTI590134:NTI590139 ODE590134:ODE590139 ONA590134:ONA590139 OWW590134:OWW590139 PGS590134:PGS590139 PQO590134:PQO590139 QAK590134:QAK590139 QKG590134:QKG590139 QUC590134:QUC590139 RDY590134:RDY590139 RNU590134:RNU590139 RXQ590134:RXQ590139 SHM590134:SHM590139 SRI590134:SRI590139 TBE590134:TBE590139 TLA590134:TLA590139 TUW590134:TUW590139 UES590134:UES590139 UOO590134:UOO590139 UYK590134:UYK590139 VIG590134:VIG590139 VSC590134:VSC590139 WBY590134:WBY590139 WLU590134:WLU590139 WVQ590134:WVQ590139 JE655670:JE655675 TA655670:TA655675 ACW655670:ACW655675 AMS655670:AMS655675 AWO655670:AWO655675 BGK655670:BGK655675 BQG655670:BQG655675 CAC655670:CAC655675 CJY655670:CJY655675 CTU655670:CTU655675 DDQ655670:DDQ655675 DNM655670:DNM655675 DXI655670:DXI655675 EHE655670:EHE655675 ERA655670:ERA655675 FAW655670:FAW655675 FKS655670:FKS655675 FUO655670:FUO655675 GEK655670:GEK655675 GOG655670:GOG655675 GYC655670:GYC655675 HHY655670:HHY655675 HRU655670:HRU655675 IBQ655670:IBQ655675 ILM655670:ILM655675 IVI655670:IVI655675 JFE655670:JFE655675 JPA655670:JPA655675 JYW655670:JYW655675 KIS655670:KIS655675 KSO655670:KSO655675 LCK655670:LCK655675 LMG655670:LMG655675 LWC655670:LWC655675 MFY655670:MFY655675 MPU655670:MPU655675 MZQ655670:MZQ655675 NJM655670:NJM655675 NTI655670:NTI655675 ODE655670:ODE655675 ONA655670:ONA655675 OWW655670:OWW655675 PGS655670:PGS655675 PQO655670:PQO655675 QAK655670:QAK655675 QKG655670:QKG655675 QUC655670:QUC655675 RDY655670:RDY655675 RNU655670:RNU655675 RXQ655670:RXQ655675 SHM655670:SHM655675 SRI655670:SRI655675 TBE655670:TBE655675 TLA655670:TLA655675 TUW655670:TUW655675 UES655670:UES655675 UOO655670:UOO655675 UYK655670:UYK655675 VIG655670:VIG655675 VSC655670:VSC655675 WBY655670:WBY655675 WLU655670:WLU655675 WVQ655670:WVQ655675 JE721206:JE721211 TA721206:TA721211 ACW721206:ACW721211 AMS721206:AMS721211 AWO721206:AWO721211 BGK721206:BGK721211 BQG721206:BQG721211 CAC721206:CAC721211 CJY721206:CJY721211 CTU721206:CTU721211 DDQ721206:DDQ721211 DNM721206:DNM721211 DXI721206:DXI721211 EHE721206:EHE721211 ERA721206:ERA721211 FAW721206:FAW721211 FKS721206:FKS721211 FUO721206:FUO721211 GEK721206:GEK721211 GOG721206:GOG721211 GYC721206:GYC721211 HHY721206:HHY721211 HRU721206:HRU721211 IBQ721206:IBQ721211 ILM721206:ILM721211 IVI721206:IVI721211 JFE721206:JFE721211 JPA721206:JPA721211 JYW721206:JYW721211 KIS721206:KIS721211 KSO721206:KSO721211 LCK721206:LCK721211 LMG721206:LMG721211 LWC721206:LWC721211 MFY721206:MFY721211 MPU721206:MPU721211 MZQ721206:MZQ721211 NJM721206:NJM721211 NTI721206:NTI721211 ODE721206:ODE721211 ONA721206:ONA721211 OWW721206:OWW721211 PGS721206:PGS721211 PQO721206:PQO721211 QAK721206:QAK721211 QKG721206:QKG721211 QUC721206:QUC721211 RDY721206:RDY721211 RNU721206:RNU721211 RXQ721206:RXQ721211 SHM721206:SHM721211 SRI721206:SRI721211 TBE721206:TBE721211 TLA721206:TLA721211 TUW721206:TUW721211 UES721206:UES721211 UOO721206:UOO721211 UYK721206:UYK721211 VIG721206:VIG721211 VSC721206:VSC721211 WBY721206:WBY721211 WLU721206:WLU721211 WVQ721206:WVQ721211 JE786742:JE786747 TA786742:TA786747 ACW786742:ACW786747 AMS786742:AMS786747 AWO786742:AWO786747 BGK786742:BGK786747 BQG786742:BQG786747 CAC786742:CAC786747 CJY786742:CJY786747 CTU786742:CTU786747 DDQ786742:DDQ786747 DNM786742:DNM786747 DXI786742:DXI786747 EHE786742:EHE786747 ERA786742:ERA786747 FAW786742:FAW786747 FKS786742:FKS786747 FUO786742:FUO786747 GEK786742:GEK786747 GOG786742:GOG786747 GYC786742:GYC786747 HHY786742:HHY786747 HRU786742:HRU786747 IBQ786742:IBQ786747 ILM786742:ILM786747 IVI786742:IVI786747 JFE786742:JFE786747 JPA786742:JPA786747 JYW786742:JYW786747 KIS786742:KIS786747 KSO786742:KSO786747 LCK786742:LCK786747 LMG786742:LMG786747 LWC786742:LWC786747 MFY786742:MFY786747 MPU786742:MPU786747 MZQ786742:MZQ786747 NJM786742:NJM786747 NTI786742:NTI786747 ODE786742:ODE786747 ONA786742:ONA786747 OWW786742:OWW786747 PGS786742:PGS786747 PQO786742:PQO786747 QAK786742:QAK786747 QKG786742:QKG786747 QUC786742:QUC786747 RDY786742:RDY786747 RNU786742:RNU786747 RXQ786742:RXQ786747 SHM786742:SHM786747 SRI786742:SRI786747 TBE786742:TBE786747 TLA786742:TLA786747 TUW786742:TUW786747 UES786742:UES786747 UOO786742:UOO786747 UYK786742:UYK786747 VIG786742:VIG786747 VSC786742:VSC786747 WBY786742:WBY786747 WLU786742:WLU786747 WVQ786742:WVQ786747 JE852278:JE852283 TA852278:TA852283 ACW852278:ACW852283 AMS852278:AMS852283 AWO852278:AWO852283 BGK852278:BGK852283 BQG852278:BQG852283 CAC852278:CAC852283 CJY852278:CJY852283 CTU852278:CTU852283 DDQ852278:DDQ852283 DNM852278:DNM852283 DXI852278:DXI852283 EHE852278:EHE852283 ERA852278:ERA852283 FAW852278:FAW852283 FKS852278:FKS852283 FUO852278:FUO852283 GEK852278:GEK852283 GOG852278:GOG852283 GYC852278:GYC852283 HHY852278:HHY852283 HRU852278:HRU852283 IBQ852278:IBQ852283 ILM852278:ILM852283 IVI852278:IVI852283 JFE852278:JFE852283 JPA852278:JPA852283 JYW852278:JYW852283 KIS852278:KIS852283 KSO852278:KSO852283 LCK852278:LCK852283 LMG852278:LMG852283 LWC852278:LWC852283 MFY852278:MFY852283 MPU852278:MPU852283 MZQ852278:MZQ852283 NJM852278:NJM852283 NTI852278:NTI852283 ODE852278:ODE852283 ONA852278:ONA852283 OWW852278:OWW852283 PGS852278:PGS852283 PQO852278:PQO852283 QAK852278:QAK852283 QKG852278:QKG852283 QUC852278:QUC852283 RDY852278:RDY852283 RNU852278:RNU852283 RXQ852278:RXQ852283 SHM852278:SHM852283 SRI852278:SRI852283 TBE852278:TBE852283 TLA852278:TLA852283 TUW852278:TUW852283 UES852278:UES852283 UOO852278:UOO852283 UYK852278:UYK852283 VIG852278:VIG852283 VSC852278:VSC852283 WBY852278:WBY852283 WLU852278:WLU852283 WVQ852278:WVQ852283 JE917814:JE917819 TA917814:TA917819 ACW917814:ACW917819 AMS917814:AMS917819 AWO917814:AWO917819 BGK917814:BGK917819 BQG917814:BQG917819 CAC917814:CAC917819 CJY917814:CJY917819 CTU917814:CTU917819 DDQ917814:DDQ917819 DNM917814:DNM917819 DXI917814:DXI917819 EHE917814:EHE917819 ERA917814:ERA917819 FAW917814:FAW917819 FKS917814:FKS917819 FUO917814:FUO917819 GEK917814:GEK917819 GOG917814:GOG917819 GYC917814:GYC917819 HHY917814:HHY917819 HRU917814:HRU917819 IBQ917814:IBQ917819 ILM917814:ILM917819 IVI917814:IVI917819 JFE917814:JFE917819 JPA917814:JPA917819 JYW917814:JYW917819 KIS917814:KIS917819 KSO917814:KSO917819 LCK917814:LCK917819 LMG917814:LMG917819 LWC917814:LWC917819 MFY917814:MFY917819 MPU917814:MPU917819 MZQ917814:MZQ917819 NJM917814:NJM917819 NTI917814:NTI917819 ODE917814:ODE917819 ONA917814:ONA917819 OWW917814:OWW917819 PGS917814:PGS917819 PQO917814:PQO917819 QAK917814:QAK917819 QKG917814:QKG917819 QUC917814:QUC917819 RDY917814:RDY917819 RNU917814:RNU917819 RXQ917814:RXQ917819 SHM917814:SHM917819 SRI917814:SRI917819 TBE917814:TBE917819 TLA917814:TLA917819 TUW917814:TUW917819 UES917814:UES917819 UOO917814:UOO917819 UYK917814:UYK917819 VIG917814:VIG917819 VSC917814:VSC917819 WBY917814:WBY917819 WLU917814:WLU917819 WVQ917814:WVQ917819 JE983350:JE983355 TA983350:TA983355 ACW983350:ACW983355 AMS983350:AMS983355 AWO983350:AWO983355 BGK983350:BGK983355 BQG983350:BQG983355 CAC983350:CAC983355 CJY983350:CJY983355 CTU983350:CTU983355 DDQ983350:DDQ983355 DNM983350:DNM983355 DXI983350:DXI983355 EHE983350:EHE983355 ERA983350:ERA983355 FAW983350:FAW983355 FKS983350:FKS983355 FUO983350:FUO983355 GEK983350:GEK983355 GOG983350:GOG983355 GYC983350:GYC983355 HHY983350:HHY983355 HRU983350:HRU983355 IBQ983350:IBQ983355 ILM983350:ILM983355 IVI983350:IVI983355 JFE983350:JFE983355 JPA983350:JPA983355 JYW983350:JYW983355 KIS983350:KIS983355 KSO983350:KSO983355 LCK983350:LCK983355 LMG983350:LMG983355 LWC983350:LWC983355 MFY983350:MFY983355 MPU983350:MPU983355 MZQ983350:MZQ983355 NJM983350:NJM983355 NTI983350:NTI983355 ODE983350:ODE983355 ONA983350:ONA983355 OWW983350:OWW983355 PGS983350:PGS983355 PQO983350:PQO983355 QAK983350:QAK983355 QKG983350:QKG983355 QUC983350:QUC983355 RDY983350:RDY983355 RNU983350:RNU983355 RXQ983350:RXQ983355 SHM983350:SHM983355 SRI983350:SRI983355 TBE983350:TBE983355 TLA983350:TLA983355 TUW983350:TUW983355 UES983350:UES983355 UOO983350:UOO983355 UYK983350:UYK983355 VIG983350:VIG983355 VSC983350:VSC983355 WBY983350:WBY983355 WLU983350:WLU983355 WVQ983350:WVQ983355 WVQ316:WVQ321 WLU316:WLU321 WBY316:WBY321 VSC316:VSC321 VIG316:VIG321 UYK316:UYK321 UOO316:UOO321 UES316:UES321 TUW316:TUW321 TLA316:TLA321 TBE316:TBE321 SRI316:SRI321 SHM316:SHM321 RXQ316:RXQ321 RNU316:RNU321 RDY316:RDY321 QUC316:QUC321 QKG316:QKG321 QAK316:QAK321 PQO316:PQO321 PGS316:PGS321 OWW316:OWW321 ONA316:ONA321 ODE316:ODE321 NTI316:NTI321 NJM316:NJM321 MZQ316:MZQ321 MPU316:MPU321 MFY316:MFY321 LWC316:LWC321 LMG316:LMG321 LCK316:LCK321 KSO316:KSO321 KIS316:KIS321 JYW316:JYW321 JPA316:JPA321 JFE316:JFE321 IVI316:IVI321 ILM316:ILM321 IBQ316:IBQ321 HRU316:HRU321 HHY316:HHY321 GYC316:GYC321 GOG316:GOG321 GEK316:GEK321 FUO316:FUO321 FKS316:FKS321 FAW316:FAW321 ERA316:ERA321 EHE316:EHE321 DXI316:DXI321 DNM316:DNM321 DDQ316:DDQ321 CTU316:CTU321 CJY316:CJY321 CAC316:CAC321 BQG316:BQG321 BGK316:BGK321 AWO316:AWO321 AMS316:AMS321 ACW316:ACW321 TA316:TA321 JE316:JE321">
      <formula1>"正常使用,待修,报废,拆除报废"</formula1>
    </dataValidation>
    <dataValidation operator="lessThanOrEqual" allowBlank="1" showInputMessage="1" showErrorMessage="1" sqref="IU65855:IU65856 SQ65855:SQ65856 ACM65855:ACM65856 AMI65855:AMI65856 AWE65855:AWE65856 BGA65855:BGA65856 BPW65855:BPW65856 BZS65855:BZS65856 CJO65855:CJO65856 CTK65855:CTK65856 DDG65855:DDG65856 DNC65855:DNC65856 DWY65855:DWY65856 EGU65855:EGU65856 EQQ65855:EQQ65856 FAM65855:FAM65856 FKI65855:FKI65856 FUE65855:FUE65856 GEA65855:GEA65856 GNW65855:GNW65856 GXS65855:GXS65856 HHO65855:HHO65856 HRK65855:HRK65856 IBG65855:IBG65856 ILC65855:ILC65856 IUY65855:IUY65856 JEU65855:JEU65856 JOQ65855:JOQ65856 JYM65855:JYM65856 KII65855:KII65856 KSE65855:KSE65856 LCA65855:LCA65856 LLW65855:LLW65856 LVS65855:LVS65856 MFO65855:MFO65856 MPK65855:MPK65856 MZG65855:MZG65856 NJC65855:NJC65856 NSY65855:NSY65856 OCU65855:OCU65856 OMQ65855:OMQ65856 OWM65855:OWM65856 PGI65855:PGI65856 PQE65855:PQE65856 QAA65855:QAA65856 QJW65855:QJW65856 QTS65855:QTS65856 RDO65855:RDO65856 RNK65855:RNK65856 RXG65855:RXG65856 SHC65855:SHC65856 SQY65855:SQY65856 TAU65855:TAU65856 TKQ65855:TKQ65856 TUM65855:TUM65856 UEI65855:UEI65856 UOE65855:UOE65856 UYA65855:UYA65856 VHW65855:VHW65856 VRS65855:VRS65856 WBO65855:WBO65856 WLK65855:WLK65856 WVG65855:WVG65856 IU131391:IU131392 SQ131391:SQ131392 ACM131391:ACM131392 AMI131391:AMI131392 AWE131391:AWE131392 BGA131391:BGA131392 BPW131391:BPW131392 BZS131391:BZS131392 CJO131391:CJO131392 CTK131391:CTK131392 DDG131391:DDG131392 DNC131391:DNC131392 DWY131391:DWY131392 EGU131391:EGU131392 EQQ131391:EQQ131392 FAM131391:FAM131392 FKI131391:FKI131392 FUE131391:FUE131392 GEA131391:GEA131392 GNW131391:GNW131392 GXS131391:GXS131392 HHO131391:HHO131392 HRK131391:HRK131392 IBG131391:IBG131392 ILC131391:ILC131392 IUY131391:IUY131392 JEU131391:JEU131392 JOQ131391:JOQ131392 JYM131391:JYM131392 KII131391:KII131392 KSE131391:KSE131392 LCA131391:LCA131392 LLW131391:LLW131392 LVS131391:LVS131392 MFO131391:MFO131392 MPK131391:MPK131392 MZG131391:MZG131392 NJC131391:NJC131392 NSY131391:NSY131392 OCU131391:OCU131392 OMQ131391:OMQ131392 OWM131391:OWM131392 PGI131391:PGI131392 PQE131391:PQE131392 QAA131391:QAA131392 QJW131391:QJW131392 QTS131391:QTS131392 RDO131391:RDO131392 RNK131391:RNK131392 RXG131391:RXG131392 SHC131391:SHC131392 SQY131391:SQY131392 TAU131391:TAU131392 TKQ131391:TKQ131392 TUM131391:TUM131392 UEI131391:UEI131392 UOE131391:UOE131392 UYA131391:UYA131392 VHW131391:VHW131392 VRS131391:VRS131392 WBO131391:WBO131392 WLK131391:WLK131392 WVG131391:WVG131392 IU196927:IU196928 SQ196927:SQ196928 ACM196927:ACM196928 AMI196927:AMI196928 AWE196927:AWE196928 BGA196927:BGA196928 BPW196927:BPW196928 BZS196927:BZS196928 CJO196927:CJO196928 CTK196927:CTK196928 DDG196927:DDG196928 DNC196927:DNC196928 DWY196927:DWY196928 EGU196927:EGU196928 EQQ196927:EQQ196928 FAM196927:FAM196928 FKI196927:FKI196928 FUE196927:FUE196928 GEA196927:GEA196928 GNW196927:GNW196928 GXS196927:GXS196928 HHO196927:HHO196928 HRK196927:HRK196928 IBG196927:IBG196928 ILC196927:ILC196928 IUY196927:IUY196928 JEU196927:JEU196928 JOQ196927:JOQ196928 JYM196927:JYM196928 KII196927:KII196928 KSE196927:KSE196928 LCA196927:LCA196928 LLW196927:LLW196928 LVS196927:LVS196928 MFO196927:MFO196928 MPK196927:MPK196928 MZG196927:MZG196928 NJC196927:NJC196928 NSY196927:NSY196928 OCU196927:OCU196928 OMQ196927:OMQ196928 OWM196927:OWM196928 PGI196927:PGI196928 PQE196927:PQE196928 QAA196927:QAA196928 QJW196927:QJW196928 QTS196927:QTS196928 RDO196927:RDO196928 RNK196927:RNK196928 RXG196927:RXG196928 SHC196927:SHC196928 SQY196927:SQY196928 TAU196927:TAU196928 TKQ196927:TKQ196928 TUM196927:TUM196928 UEI196927:UEI196928 UOE196927:UOE196928 UYA196927:UYA196928 VHW196927:VHW196928 VRS196927:VRS196928 WBO196927:WBO196928 WLK196927:WLK196928 WVG196927:WVG196928 IU262463:IU262464 SQ262463:SQ262464 ACM262463:ACM262464 AMI262463:AMI262464 AWE262463:AWE262464 BGA262463:BGA262464 BPW262463:BPW262464 BZS262463:BZS262464 CJO262463:CJO262464 CTK262463:CTK262464 DDG262463:DDG262464 DNC262463:DNC262464 DWY262463:DWY262464 EGU262463:EGU262464 EQQ262463:EQQ262464 FAM262463:FAM262464 FKI262463:FKI262464 FUE262463:FUE262464 GEA262463:GEA262464 GNW262463:GNW262464 GXS262463:GXS262464 HHO262463:HHO262464 HRK262463:HRK262464 IBG262463:IBG262464 ILC262463:ILC262464 IUY262463:IUY262464 JEU262463:JEU262464 JOQ262463:JOQ262464 JYM262463:JYM262464 KII262463:KII262464 KSE262463:KSE262464 LCA262463:LCA262464 LLW262463:LLW262464 LVS262463:LVS262464 MFO262463:MFO262464 MPK262463:MPK262464 MZG262463:MZG262464 NJC262463:NJC262464 NSY262463:NSY262464 OCU262463:OCU262464 OMQ262463:OMQ262464 OWM262463:OWM262464 PGI262463:PGI262464 PQE262463:PQE262464 QAA262463:QAA262464 QJW262463:QJW262464 QTS262463:QTS262464 RDO262463:RDO262464 RNK262463:RNK262464 RXG262463:RXG262464 SHC262463:SHC262464 SQY262463:SQY262464 TAU262463:TAU262464 TKQ262463:TKQ262464 TUM262463:TUM262464 UEI262463:UEI262464 UOE262463:UOE262464 UYA262463:UYA262464 VHW262463:VHW262464 VRS262463:VRS262464 WBO262463:WBO262464 WLK262463:WLK262464 WVG262463:WVG262464 IU327999:IU328000 SQ327999:SQ328000 ACM327999:ACM328000 AMI327999:AMI328000 AWE327999:AWE328000 BGA327999:BGA328000 BPW327999:BPW328000 BZS327999:BZS328000 CJO327999:CJO328000 CTK327999:CTK328000 DDG327999:DDG328000 DNC327999:DNC328000 DWY327999:DWY328000 EGU327999:EGU328000 EQQ327999:EQQ328000 FAM327999:FAM328000 FKI327999:FKI328000 FUE327999:FUE328000 GEA327999:GEA328000 GNW327999:GNW328000 GXS327999:GXS328000 HHO327999:HHO328000 HRK327999:HRK328000 IBG327999:IBG328000 ILC327999:ILC328000 IUY327999:IUY328000 JEU327999:JEU328000 JOQ327999:JOQ328000 JYM327999:JYM328000 KII327999:KII328000 KSE327999:KSE328000 LCA327999:LCA328000 LLW327999:LLW328000 LVS327999:LVS328000 MFO327999:MFO328000 MPK327999:MPK328000 MZG327999:MZG328000 NJC327999:NJC328000 NSY327999:NSY328000 OCU327999:OCU328000 OMQ327999:OMQ328000 OWM327999:OWM328000 PGI327999:PGI328000 PQE327999:PQE328000 QAA327999:QAA328000 QJW327999:QJW328000 QTS327999:QTS328000 RDO327999:RDO328000 RNK327999:RNK328000 RXG327999:RXG328000 SHC327999:SHC328000 SQY327999:SQY328000 TAU327999:TAU328000 TKQ327999:TKQ328000 TUM327999:TUM328000 UEI327999:UEI328000 UOE327999:UOE328000 UYA327999:UYA328000 VHW327999:VHW328000 VRS327999:VRS328000 WBO327999:WBO328000 WLK327999:WLK328000 WVG327999:WVG328000 IU393535:IU393536 SQ393535:SQ393536 ACM393535:ACM393536 AMI393535:AMI393536 AWE393535:AWE393536 BGA393535:BGA393536 BPW393535:BPW393536 BZS393535:BZS393536 CJO393535:CJO393536 CTK393535:CTK393536 DDG393535:DDG393536 DNC393535:DNC393536 DWY393535:DWY393536 EGU393535:EGU393536 EQQ393535:EQQ393536 FAM393535:FAM393536 FKI393535:FKI393536 FUE393535:FUE393536 GEA393535:GEA393536 GNW393535:GNW393536 GXS393535:GXS393536 HHO393535:HHO393536 HRK393535:HRK393536 IBG393535:IBG393536 ILC393535:ILC393536 IUY393535:IUY393536 JEU393535:JEU393536 JOQ393535:JOQ393536 JYM393535:JYM393536 KII393535:KII393536 KSE393535:KSE393536 LCA393535:LCA393536 LLW393535:LLW393536 LVS393535:LVS393536 MFO393535:MFO393536 MPK393535:MPK393536 MZG393535:MZG393536 NJC393535:NJC393536 NSY393535:NSY393536 OCU393535:OCU393536 OMQ393535:OMQ393536 OWM393535:OWM393536 PGI393535:PGI393536 PQE393535:PQE393536 QAA393535:QAA393536 QJW393535:QJW393536 QTS393535:QTS393536 RDO393535:RDO393536 RNK393535:RNK393536 RXG393535:RXG393536 SHC393535:SHC393536 SQY393535:SQY393536 TAU393535:TAU393536 TKQ393535:TKQ393536 TUM393535:TUM393536 UEI393535:UEI393536 UOE393535:UOE393536 UYA393535:UYA393536 VHW393535:VHW393536 VRS393535:VRS393536 WBO393535:WBO393536 WLK393535:WLK393536 WVG393535:WVG393536 IU459071:IU459072 SQ459071:SQ459072 ACM459071:ACM459072 AMI459071:AMI459072 AWE459071:AWE459072 BGA459071:BGA459072 BPW459071:BPW459072 BZS459071:BZS459072 CJO459071:CJO459072 CTK459071:CTK459072 DDG459071:DDG459072 DNC459071:DNC459072 DWY459071:DWY459072 EGU459071:EGU459072 EQQ459071:EQQ459072 FAM459071:FAM459072 FKI459071:FKI459072 FUE459071:FUE459072 GEA459071:GEA459072 GNW459071:GNW459072 GXS459071:GXS459072 HHO459071:HHO459072 HRK459071:HRK459072 IBG459071:IBG459072 ILC459071:ILC459072 IUY459071:IUY459072 JEU459071:JEU459072 JOQ459071:JOQ459072 JYM459071:JYM459072 KII459071:KII459072 KSE459071:KSE459072 LCA459071:LCA459072 LLW459071:LLW459072 LVS459071:LVS459072 MFO459071:MFO459072 MPK459071:MPK459072 MZG459071:MZG459072 NJC459071:NJC459072 NSY459071:NSY459072 OCU459071:OCU459072 OMQ459071:OMQ459072 OWM459071:OWM459072 PGI459071:PGI459072 PQE459071:PQE459072 QAA459071:QAA459072 QJW459071:QJW459072 QTS459071:QTS459072 RDO459071:RDO459072 RNK459071:RNK459072 RXG459071:RXG459072 SHC459071:SHC459072 SQY459071:SQY459072 TAU459071:TAU459072 TKQ459071:TKQ459072 TUM459071:TUM459072 UEI459071:UEI459072 UOE459071:UOE459072 UYA459071:UYA459072 VHW459071:VHW459072 VRS459071:VRS459072 WBO459071:WBO459072 WLK459071:WLK459072 WVG459071:WVG459072 IU524607:IU524608 SQ524607:SQ524608 ACM524607:ACM524608 AMI524607:AMI524608 AWE524607:AWE524608 BGA524607:BGA524608 BPW524607:BPW524608 BZS524607:BZS524608 CJO524607:CJO524608 CTK524607:CTK524608 DDG524607:DDG524608 DNC524607:DNC524608 DWY524607:DWY524608 EGU524607:EGU524608 EQQ524607:EQQ524608 FAM524607:FAM524608 FKI524607:FKI524608 FUE524607:FUE524608 GEA524607:GEA524608 GNW524607:GNW524608 GXS524607:GXS524608 HHO524607:HHO524608 HRK524607:HRK524608 IBG524607:IBG524608 ILC524607:ILC524608 IUY524607:IUY524608 JEU524607:JEU524608 JOQ524607:JOQ524608 JYM524607:JYM524608 KII524607:KII524608 KSE524607:KSE524608 LCA524607:LCA524608 LLW524607:LLW524608 LVS524607:LVS524608 MFO524607:MFO524608 MPK524607:MPK524608 MZG524607:MZG524608 NJC524607:NJC524608 NSY524607:NSY524608 OCU524607:OCU524608 OMQ524607:OMQ524608 OWM524607:OWM524608 PGI524607:PGI524608 PQE524607:PQE524608 QAA524607:QAA524608 QJW524607:QJW524608 QTS524607:QTS524608 RDO524607:RDO524608 RNK524607:RNK524608 RXG524607:RXG524608 SHC524607:SHC524608 SQY524607:SQY524608 TAU524607:TAU524608 TKQ524607:TKQ524608 TUM524607:TUM524608 UEI524607:UEI524608 UOE524607:UOE524608 UYA524607:UYA524608 VHW524607:VHW524608 VRS524607:VRS524608 WBO524607:WBO524608 WLK524607:WLK524608 WVG524607:WVG524608 IU590143:IU590144 SQ590143:SQ590144 ACM590143:ACM590144 AMI590143:AMI590144 AWE590143:AWE590144 BGA590143:BGA590144 BPW590143:BPW590144 BZS590143:BZS590144 CJO590143:CJO590144 CTK590143:CTK590144 DDG590143:DDG590144 DNC590143:DNC590144 DWY590143:DWY590144 EGU590143:EGU590144 EQQ590143:EQQ590144 FAM590143:FAM590144 FKI590143:FKI590144 FUE590143:FUE590144 GEA590143:GEA590144 GNW590143:GNW590144 GXS590143:GXS590144 HHO590143:HHO590144 HRK590143:HRK590144 IBG590143:IBG590144 ILC590143:ILC590144 IUY590143:IUY590144 JEU590143:JEU590144 JOQ590143:JOQ590144 JYM590143:JYM590144 KII590143:KII590144 KSE590143:KSE590144 LCA590143:LCA590144 LLW590143:LLW590144 LVS590143:LVS590144 MFO590143:MFO590144 MPK590143:MPK590144 MZG590143:MZG590144 NJC590143:NJC590144 NSY590143:NSY590144 OCU590143:OCU590144 OMQ590143:OMQ590144 OWM590143:OWM590144 PGI590143:PGI590144 PQE590143:PQE590144 QAA590143:QAA590144 QJW590143:QJW590144 QTS590143:QTS590144 RDO590143:RDO590144 RNK590143:RNK590144 RXG590143:RXG590144 SHC590143:SHC590144 SQY590143:SQY590144 TAU590143:TAU590144 TKQ590143:TKQ590144 TUM590143:TUM590144 UEI590143:UEI590144 UOE590143:UOE590144 UYA590143:UYA590144 VHW590143:VHW590144 VRS590143:VRS590144 WBO590143:WBO590144 WLK590143:WLK590144 WVG590143:WVG590144 IU655679:IU655680 SQ655679:SQ655680 ACM655679:ACM655680 AMI655679:AMI655680 AWE655679:AWE655680 BGA655679:BGA655680 BPW655679:BPW655680 BZS655679:BZS655680 CJO655679:CJO655680 CTK655679:CTK655680 DDG655679:DDG655680 DNC655679:DNC655680 DWY655679:DWY655680 EGU655679:EGU655680 EQQ655679:EQQ655680 FAM655679:FAM655680 FKI655679:FKI655680 FUE655679:FUE655680 GEA655679:GEA655680 GNW655679:GNW655680 GXS655679:GXS655680 HHO655679:HHO655680 HRK655679:HRK655680 IBG655679:IBG655680 ILC655679:ILC655680 IUY655679:IUY655680 JEU655679:JEU655680 JOQ655679:JOQ655680 JYM655679:JYM655680 KII655679:KII655680 KSE655679:KSE655680 LCA655679:LCA655680 LLW655679:LLW655680 LVS655679:LVS655680 MFO655679:MFO655680 MPK655679:MPK655680 MZG655679:MZG655680 NJC655679:NJC655680 NSY655679:NSY655680 OCU655679:OCU655680 OMQ655679:OMQ655680 OWM655679:OWM655680 PGI655679:PGI655680 PQE655679:PQE655680 QAA655679:QAA655680 QJW655679:QJW655680 QTS655679:QTS655680 RDO655679:RDO655680 RNK655679:RNK655680 RXG655679:RXG655680 SHC655679:SHC655680 SQY655679:SQY655680 TAU655679:TAU655680 TKQ655679:TKQ655680 TUM655679:TUM655680 UEI655679:UEI655680 UOE655679:UOE655680 UYA655679:UYA655680 VHW655679:VHW655680 VRS655679:VRS655680 WBO655679:WBO655680 WLK655679:WLK655680 WVG655679:WVG655680 IU721215:IU721216 SQ721215:SQ721216 ACM721215:ACM721216 AMI721215:AMI721216 AWE721215:AWE721216 BGA721215:BGA721216 BPW721215:BPW721216 BZS721215:BZS721216 CJO721215:CJO721216 CTK721215:CTK721216 DDG721215:DDG721216 DNC721215:DNC721216 DWY721215:DWY721216 EGU721215:EGU721216 EQQ721215:EQQ721216 FAM721215:FAM721216 FKI721215:FKI721216 FUE721215:FUE721216 GEA721215:GEA721216 GNW721215:GNW721216 GXS721215:GXS721216 HHO721215:HHO721216 HRK721215:HRK721216 IBG721215:IBG721216 ILC721215:ILC721216 IUY721215:IUY721216 JEU721215:JEU721216 JOQ721215:JOQ721216 JYM721215:JYM721216 KII721215:KII721216 KSE721215:KSE721216 LCA721215:LCA721216 LLW721215:LLW721216 LVS721215:LVS721216 MFO721215:MFO721216 MPK721215:MPK721216 MZG721215:MZG721216 NJC721215:NJC721216 NSY721215:NSY721216 OCU721215:OCU721216 OMQ721215:OMQ721216 OWM721215:OWM721216 PGI721215:PGI721216 PQE721215:PQE721216 QAA721215:QAA721216 QJW721215:QJW721216 QTS721215:QTS721216 RDO721215:RDO721216 RNK721215:RNK721216 RXG721215:RXG721216 SHC721215:SHC721216 SQY721215:SQY721216 TAU721215:TAU721216 TKQ721215:TKQ721216 TUM721215:TUM721216 UEI721215:UEI721216 UOE721215:UOE721216 UYA721215:UYA721216 VHW721215:VHW721216 VRS721215:VRS721216 WBO721215:WBO721216 WLK721215:WLK721216 WVG721215:WVG721216 IU786751:IU786752 SQ786751:SQ786752 ACM786751:ACM786752 AMI786751:AMI786752 AWE786751:AWE786752 BGA786751:BGA786752 BPW786751:BPW786752 BZS786751:BZS786752 CJO786751:CJO786752 CTK786751:CTK786752 DDG786751:DDG786752 DNC786751:DNC786752 DWY786751:DWY786752 EGU786751:EGU786752 EQQ786751:EQQ786752 FAM786751:FAM786752 FKI786751:FKI786752 FUE786751:FUE786752 GEA786751:GEA786752 GNW786751:GNW786752 GXS786751:GXS786752 HHO786751:HHO786752 HRK786751:HRK786752 IBG786751:IBG786752 ILC786751:ILC786752 IUY786751:IUY786752 JEU786751:JEU786752 JOQ786751:JOQ786752 JYM786751:JYM786752 KII786751:KII786752 KSE786751:KSE786752 LCA786751:LCA786752 LLW786751:LLW786752 LVS786751:LVS786752 MFO786751:MFO786752 MPK786751:MPK786752 MZG786751:MZG786752 NJC786751:NJC786752 NSY786751:NSY786752 OCU786751:OCU786752 OMQ786751:OMQ786752 OWM786751:OWM786752 PGI786751:PGI786752 PQE786751:PQE786752 QAA786751:QAA786752 QJW786751:QJW786752 QTS786751:QTS786752 RDO786751:RDO786752 RNK786751:RNK786752 RXG786751:RXG786752 SHC786751:SHC786752 SQY786751:SQY786752 TAU786751:TAU786752 TKQ786751:TKQ786752 TUM786751:TUM786752 UEI786751:UEI786752 UOE786751:UOE786752 UYA786751:UYA786752 VHW786751:VHW786752 VRS786751:VRS786752 WBO786751:WBO786752 WLK786751:WLK786752 WVG786751:WVG786752 IU852287:IU852288 SQ852287:SQ852288 ACM852287:ACM852288 AMI852287:AMI852288 AWE852287:AWE852288 BGA852287:BGA852288 BPW852287:BPW852288 BZS852287:BZS852288 CJO852287:CJO852288 CTK852287:CTK852288 DDG852287:DDG852288 DNC852287:DNC852288 DWY852287:DWY852288 EGU852287:EGU852288 EQQ852287:EQQ852288 FAM852287:FAM852288 FKI852287:FKI852288 FUE852287:FUE852288 GEA852287:GEA852288 GNW852287:GNW852288 GXS852287:GXS852288 HHO852287:HHO852288 HRK852287:HRK852288 IBG852287:IBG852288 ILC852287:ILC852288 IUY852287:IUY852288 JEU852287:JEU852288 JOQ852287:JOQ852288 JYM852287:JYM852288 KII852287:KII852288 KSE852287:KSE852288 LCA852287:LCA852288 LLW852287:LLW852288 LVS852287:LVS852288 MFO852287:MFO852288 MPK852287:MPK852288 MZG852287:MZG852288 NJC852287:NJC852288 NSY852287:NSY852288 OCU852287:OCU852288 OMQ852287:OMQ852288 OWM852287:OWM852288 PGI852287:PGI852288 PQE852287:PQE852288 QAA852287:QAA852288 QJW852287:QJW852288 QTS852287:QTS852288 RDO852287:RDO852288 RNK852287:RNK852288 RXG852287:RXG852288 SHC852287:SHC852288 SQY852287:SQY852288 TAU852287:TAU852288 TKQ852287:TKQ852288 TUM852287:TUM852288 UEI852287:UEI852288 UOE852287:UOE852288 UYA852287:UYA852288 VHW852287:VHW852288 VRS852287:VRS852288 WBO852287:WBO852288 WLK852287:WLK852288 WVG852287:WVG852288 IU917823:IU917824 SQ917823:SQ917824 ACM917823:ACM917824 AMI917823:AMI917824 AWE917823:AWE917824 BGA917823:BGA917824 BPW917823:BPW917824 BZS917823:BZS917824 CJO917823:CJO917824 CTK917823:CTK917824 DDG917823:DDG917824 DNC917823:DNC917824 DWY917823:DWY917824 EGU917823:EGU917824 EQQ917823:EQQ917824 FAM917823:FAM917824 FKI917823:FKI917824 FUE917823:FUE917824 GEA917823:GEA917824 GNW917823:GNW917824 GXS917823:GXS917824 HHO917823:HHO917824 HRK917823:HRK917824 IBG917823:IBG917824 ILC917823:ILC917824 IUY917823:IUY917824 JEU917823:JEU917824 JOQ917823:JOQ917824 JYM917823:JYM917824 KII917823:KII917824 KSE917823:KSE917824 LCA917823:LCA917824 LLW917823:LLW917824 LVS917823:LVS917824 MFO917823:MFO917824 MPK917823:MPK917824 MZG917823:MZG917824 NJC917823:NJC917824 NSY917823:NSY917824 OCU917823:OCU917824 OMQ917823:OMQ917824 OWM917823:OWM917824 PGI917823:PGI917824 PQE917823:PQE917824 QAA917823:QAA917824 QJW917823:QJW917824 QTS917823:QTS917824 RDO917823:RDO917824 RNK917823:RNK917824 RXG917823:RXG917824 SHC917823:SHC917824 SQY917823:SQY917824 TAU917823:TAU917824 TKQ917823:TKQ917824 TUM917823:TUM917824 UEI917823:UEI917824 UOE917823:UOE917824 UYA917823:UYA917824 VHW917823:VHW917824 VRS917823:VRS917824 WBO917823:WBO917824 WLK917823:WLK917824 WVG917823:WVG917824 IU983359:IU983360 SQ983359:SQ983360 ACM983359:ACM983360 AMI983359:AMI983360 AWE983359:AWE983360 BGA983359:BGA983360 BPW983359:BPW983360 BZS983359:BZS983360 CJO983359:CJO983360 CTK983359:CTK983360 DDG983359:DDG983360 DNC983359:DNC983360 DWY983359:DWY983360 EGU983359:EGU983360 EQQ983359:EQQ983360 FAM983359:FAM983360 FKI983359:FKI983360 FUE983359:FUE983360 GEA983359:GEA983360 GNW983359:GNW983360 GXS983359:GXS983360 HHO983359:HHO983360 HRK983359:HRK983360 IBG983359:IBG983360 ILC983359:ILC983360 IUY983359:IUY983360 JEU983359:JEU983360 JOQ983359:JOQ983360 JYM983359:JYM983360 KII983359:KII983360 KSE983359:KSE983360 LCA983359:LCA983360 LLW983359:LLW983360 LVS983359:LVS983360 MFO983359:MFO983360 MPK983359:MPK983360 MZG983359:MZG983360 NJC983359:NJC983360 NSY983359:NSY983360 OCU983359:OCU983360 OMQ983359:OMQ983360 OWM983359:OWM983360 PGI983359:PGI983360 PQE983359:PQE983360 QAA983359:QAA983360 QJW983359:QJW983360 QTS983359:QTS983360 RDO983359:RDO983360 RNK983359:RNK983360 RXG983359:RXG983360 SHC983359:SHC983360 SQY983359:SQY983360 TAU983359:TAU983360 TKQ983359:TKQ983360 TUM983359:TUM983360 UEI983359:UEI983360 UOE983359:UOE983360 UYA983359:UYA983360 VHW983359:VHW983360 VRS983359:VRS983360 WBO983359:WBO983360 WLK983359:WLK983360 WVG983359:WVG983360 IU65846:IU65851 SQ65846:SQ65851 ACM65846:ACM65851 AMI65846:AMI65851 AWE65846:AWE65851 BGA65846:BGA65851 BPW65846:BPW65851 BZS65846:BZS65851 CJO65846:CJO65851 CTK65846:CTK65851 DDG65846:DDG65851 DNC65846:DNC65851 DWY65846:DWY65851 EGU65846:EGU65851 EQQ65846:EQQ65851 FAM65846:FAM65851 FKI65846:FKI65851 FUE65846:FUE65851 GEA65846:GEA65851 GNW65846:GNW65851 GXS65846:GXS65851 HHO65846:HHO65851 HRK65846:HRK65851 IBG65846:IBG65851 ILC65846:ILC65851 IUY65846:IUY65851 JEU65846:JEU65851 JOQ65846:JOQ65851 JYM65846:JYM65851 KII65846:KII65851 KSE65846:KSE65851 LCA65846:LCA65851 LLW65846:LLW65851 LVS65846:LVS65851 MFO65846:MFO65851 MPK65846:MPK65851 MZG65846:MZG65851 NJC65846:NJC65851 NSY65846:NSY65851 OCU65846:OCU65851 OMQ65846:OMQ65851 OWM65846:OWM65851 PGI65846:PGI65851 PQE65846:PQE65851 QAA65846:QAA65851 QJW65846:QJW65851 QTS65846:QTS65851 RDO65846:RDO65851 RNK65846:RNK65851 RXG65846:RXG65851 SHC65846:SHC65851 SQY65846:SQY65851 TAU65846:TAU65851 TKQ65846:TKQ65851 TUM65846:TUM65851 UEI65846:UEI65851 UOE65846:UOE65851 UYA65846:UYA65851 VHW65846:VHW65851 VRS65846:VRS65851 WBO65846:WBO65851 WLK65846:WLK65851 WVG65846:WVG65851 IU131382:IU131387 SQ131382:SQ131387 ACM131382:ACM131387 AMI131382:AMI131387 AWE131382:AWE131387 BGA131382:BGA131387 BPW131382:BPW131387 BZS131382:BZS131387 CJO131382:CJO131387 CTK131382:CTK131387 DDG131382:DDG131387 DNC131382:DNC131387 DWY131382:DWY131387 EGU131382:EGU131387 EQQ131382:EQQ131387 FAM131382:FAM131387 FKI131382:FKI131387 FUE131382:FUE131387 GEA131382:GEA131387 GNW131382:GNW131387 GXS131382:GXS131387 HHO131382:HHO131387 HRK131382:HRK131387 IBG131382:IBG131387 ILC131382:ILC131387 IUY131382:IUY131387 JEU131382:JEU131387 JOQ131382:JOQ131387 JYM131382:JYM131387 KII131382:KII131387 KSE131382:KSE131387 LCA131382:LCA131387 LLW131382:LLW131387 LVS131382:LVS131387 MFO131382:MFO131387 MPK131382:MPK131387 MZG131382:MZG131387 NJC131382:NJC131387 NSY131382:NSY131387 OCU131382:OCU131387 OMQ131382:OMQ131387 OWM131382:OWM131387 PGI131382:PGI131387 PQE131382:PQE131387 QAA131382:QAA131387 QJW131382:QJW131387 QTS131382:QTS131387 RDO131382:RDO131387 RNK131382:RNK131387 RXG131382:RXG131387 SHC131382:SHC131387 SQY131382:SQY131387 TAU131382:TAU131387 TKQ131382:TKQ131387 TUM131382:TUM131387 UEI131382:UEI131387 UOE131382:UOE131387 UYA131382:UYA131387 VHW131382:VHW131387 VRS131382:VRS131387 WBO131382:WBO131387 WLK131382:WLK131387 WVG131382:WVG131387 IU196918:IU196923 SQ196918:SQ196923 ACM196918:ACM196923 AMI196918:AMI196923 AWE196918:AWE196923 BGA196918:BGA196923 BPW196918:BPW196923 BZS196918:BZS196923 CJO196918:CJO196923 CTK196918:CTK196923 DDG196918:DDG196923 DNC196918:DNC196923 DWY196918:DWY196923 EGU196918:EGU196923 EQQ196918:EQQ196923 FAM196918:FAM196923 FKI196918:FKI196923 FUE196918:FUE196923 GEA196918:GEA196923 GNW196918:GNW196923 GXS196918:GXS196923 HHO196918:HHO196923 HRK196918:HRK196923 IBG196918:IBG196923 ILC196918:ILC196923 IUY196918:IUY196923 JEU196918:JEU196923 JOQ196918:JOQ196923 JYM196918:JYM196923 KII196918:KII196923 KSE196918:KSE196923 LCA196918:LCA196923 LLW196918:LLW196923 LVS196918:LVS196923 MFO196918:MFO196923 MPK196918:MPK196923 MZG196918:MZG196923 NJC196918:NJC196923 NSY196918:NSY196923 OCU196918:OCU196923 OMQ196918:OMQ196923 OWM196918:OWM196923 PGI196918:PGI196923 PQE196918:PQE196923 QAA196918:QAA196923 QJW196918:QJW196923 QTS196918:QTS196923 RDO196918:RDO196923 RNK196918:RNK196923 RXG196918:RXG196923 SHC196918:SHC196923 SQY196918:SQY196923 TAU196918:TAU196923 TKQ196918:TKQ196923 TUM196918:TUM196923 UEI196918:UEI196923 UOE196918:UOE196923 UYA196918:UYA196923 VHW196918:VHW196923 VRS196918:VRS196923 WBO196918:WBO196923 WLK196918:WLK196923 WVG196918:WVG196923 IU262454:IU262459 SQ262454:SQ262459 ACM262454:ACM262459 AMI262454:AMI262459 AWE262454:AWE262459 BGA262454:BGA262459 BPW262454:BPW262459 BZS262454:BZS262459 CJO262454:CJO262459 CTK262454:CTK262459 DDG262454:DDG262459 DNC262454:DNC262459 DWY262454:DWY262459 EGU262454:EGU262459 EQQ262454:EQQ262459 FAM262454:FAM262459 FKI262454:FKI262459 FUE262454:FUE262459 GEA262454:GEA262459 GNW262454:GNW262459 GXS262454:GXS262459 HHO262454:HHO262459 HRK262454:HRK262459 IBG262454:IBG262459 ILC262454:ILC262459 IUY262454:IUY262459 JEU262454:JEU262459 JOQ262454:JOQ262459 JYM262454:JYM262459 KII262454:KII262459 KSE262454:KSE262459 LCA262454:LCA262459 LLW262454:LLW262459 LVS262454:LVS262459 MFO262454:MFO262459 MPK262454:MPK262459 MZG262454:MZG262459 NJC262454:NJC262459 NSY262454:NSY262459 OCU262454:OCU262459 OMQ262454:OMQ262459 OWM262454:OWM262459 PGI262454:PGI262459 PQE262454:PQE262459 QAA262454:QAA262459 QJW262454:QJW262459 QTS262454:QTS262459 RDO262454:RDO262459 RNK262454:RNK262459 RXG262454:RXG262459 SHC262454:SHC262459 SQY262454:SQY262459 TAU262454:TAU262459 TKQ262454:TKQ262459 TUM262454:TUM262459 UEI262454:UEI262459 UOE262454:UOE262459 UYA262454:UYA262459 VHW262454:VHW262459 VRS262454:VRS262459 WBO262454:WBO262459 WLK262454:WLK262459 WVG262454:WVG262459 IU327990:IU327995 SQ327990:SQ327995 ACM327990:ACM327995 AMI327990:AMI327995 AWE327990:AWE327995 BGA327990:BGA327995 BPW327990:BPW327995 BZS327990:BZS327995 CJO327990:CJO327995 CTK327990:CTK327995 DDG327990:DDG327995 DNC327990:DNC327995 DWY327990:DWY327995 EGU327990:EGU327995 EQQ327990:EQQ327995 FAM327990:FAM327995 FKI327990:FKI327995 FUE327990:FUE327995 GEA327990:GEA327995 GNW327990:GNW327995 GXS327990:GXS327995 HHO327990:HHO327995 HRK327990:HRK327995 IBG327990:IBG327995 ILC327990:ILC327995 IUY327990:IUY327995 JEU327990:JEU327995 JOQ327990:JOQ327995 JYM327990:JYM327995 KII327990:KII327995 KSE327990:KSE327995 LCA327990:LCA327995 LLW327990:LLW327995 LVS327990:LVS327995 MFO327990:MFO327995 MPK327990:MPK327995 MZG327990:MZG327995 NJC327990:NJC327995 NSY327990:NSY327995 OCU327990:OCU327995 OMQ327990:OMQ327995 OWM327990:OWM327995 PGI327990:PGI327995 PQE327990:PQE327995 QAA327990:QAA327995 QJW327990:QJW327995 QTS327990:QTS327995 RDO327990:RDO327995 RNK327990:RNK327995 RXG327990:RXG327995 SHC327990:SHC327995 SQY327990:SQY327995 TAU327990:TAU327995 TKQ327990:TKQ327995 TUM327990:TUM327995 UEI327990:UEI327995 UOE327990:UOE327995 UYA327990:UYA327995 VHW327990:VHW327995 VRS327990:VRS327995 WBO327990:WBO327995 WLK327990:WLK327995 WVG327990:WVG327995 IU393526:IU393531 SQ393526:SQ393531 ACM393526:ACM393531 AMI393526:AMI393531 AWE393526:AWE393531 BGA393526:BGA393531 BPW393526:BPW393531 BZS393526:BZS393531 CJO393526:CJO393531 CTK393526:CTK393531 DDG393526:DDG393531 DNC393526:DNC393531 DWY393526:DWY393531 EGU393526:EGU393531 EQQ393526:EQQ393531 FAM393526:FAM393531 FKI393526:FKI393531 FUE393526:FUE393531 GEA393526:GEA393531 GNW393526:GNW393531 GXS393526:GXS393531 HHO393526:HHO393531 HRK393526:HRK393531 IBG393526:IBG393531 ILC393526:ILC393531 IUY393526:IUY393531 JEU393526:JEU393531 JOQ393526:JOQ393531 JYM393526:JYM393531 KII393526:KII393531 KSE393526:KSE393531 LCA393526:LCA393531 LLW393526:LLW393531 LVS393526:LVS393531 MFO393526:MFO393531 MPK393526:MPK393531 MZG393526:MZG393531 NJC393526:NJC393531 NSY393526:NSY393531 OCU393526:OCU393531 OMQ393526:OMQ393531 OWM393526:OWM393531 PGI393526:PGI393531 PQE393526:PQE393531 QAA393526:QAA393531 QJW393526:QJW393531 QTS393526:QTS393531 RDO393526:RDO393531 RNK393526:RNK393531 RXG393526:RXG393531 SHC393526:SHC393531 SQY393526:SQY393531 TAU393526:TAU393531 TKQ393526:TKQ393531 TUM393526:TUM393531 UEI393526:UEI393531 UOE393526:UOE393531 UYA393526:UYA393531 VHW393526:VHW393531 VRS393526:VRS393531 WBO393526:WBO393531 WLK393526:WLK393531 WVG393526:WVG393531 IU459062:IU459067 SQ459062:SQ459067 ACM459062:ACM459067 AMI459062:AMI459067 AWE459062:AWE459067 BGA459062:BGA459067 BPW459062:BPW459067 BZS459062:BZS459067 CJO459062:CJO459067 CTK459062:CTK459067 DDG459062:DDG459067 DNC459062:DNC459067 DWY459062:DWY459067 EGU459062:EGU459067 EQQ459062:EQQ459067 FAM459062:FAM459067 FKI459062:FKI459067 FUE459062:FUE459067 GEA459062:GEA459067 GNW459062:GNW459067 GXS459062:GXS459067 HHO459062:HHO459067 HRK459062:HRK459067 IBG459062:IBG459067 ILC459062:ILC459067 IUY459062:IUY459067 JEU459062:JEU459067 JOQ459062:JOQ459067 JYM459062:JYM459067 KII459062:KII459067 KSE459062:KSE459067 LCA459062:LCA459067 LLW459062:LLW459067 LVS459062:LVS459067 MFO459062:MFO459067 MPK459062:MPK459067 MZG459062:MZG459067 NJC459062:NJC459067 NSY459062:NSY459067 OCU459062:OCU459067 OMQ459062:OMQ459067 OWM459062:OWM459067 PGI459062:PGI459067 PQE459062:PQE459067 QAA459062:QAA459067 QJW459062:QJW459067 QTS459062:QTS459067 RDO459062:RDO459067 RNK459062:RNK459067 RXG459062:RXG459067 SHC459062:SHC459067 SQY459062:SQY459067 TAU459062:TAU459067 TKQ459062:TKQ459067 TUM459062:TUM459067 UEI459062:UEI459067 UOE459062:UOE459067 UYA459062:UYA459067 VHW459062:VHW459067 VRS459062:VRS459067 WBO459062:WBO459067 WLK459062:WLK459067 WVG459062:WVG459067 IU524598:IU524603 SQ524598:SQ524603 ACM524598:ACM524603 AMI524598:AMI524603 AWE524598:AWE524603 BGA524598:BGA524603 BPW524598:BPW524603 BZS524598:BZS524603 CJO524598:CJO524603 CTK524598:CTK524603 DDG524598:DDG524603 DNC524598:DNC524603 DWY524598:DWY524603 EGU524598:EGU524603 EQQ524598:EQQ524603 FAM524598:FAM524603 FKI524598:FKI524603 FUE524598:FUE524603 GEA524598:GEA524603 GNW524598:GNW524603 GXS524598:GXS524603 HHO524598:HHO524603 HRK524598:HRK524603 IBG524598:IBG524603 ILC524598:ILC524603 IUY524598:IUY524603 JEU524598:JEU524603 JOQ524598:JOQ524603 JYM524598:JYM524603 KII524598:KII524603 KSE524598:KSE524603 LCA524598:LCA524603 LLW524598:LLW524603 LVS524598:LVS524603 MFO524598:MFO524603 MPK524598:MPK524603 MZG524598:MZG524603 NJC524598:NJC524603 NSY524598:NSY524603 OCU524598:OCU524603 OMQ524598:OMQ524603 OWM524598:OWM524603 PGI524598:PGI524603 PQE524598:PQE524603 QAA524598:QAA524603 QJW524598:QJW524603 QTS524598:QTS524603 RDO524598:RDO524603 RNK524598:RNK524603 RXG524598:RXG524603 SHC524598:SHC524603 SQY524598:SQY524603 TAU524598:TAU524603 TKQ524598:TKQ524603 TUM524598:TUM524603 UEI524598:UEI524603 UOE524598:UOE524603 UYA524598:UYA524603 VHW524598:VHW524603 VRS524598:VRS524603 WBO524598:WBO524603 WLK524598:WLK524603 WVG524598:WVG524603 IU590134:IU590139 SQ590134:SQ590139 ACM590134:ACM590139 AMI590134:AMI590139 AWE590134:AWE590139 BGA590134:BGA590139 BPW590134:BPW590139 BZS590134:BZS590139 CJO590134:CJO590139 CTK590134:CTK590139 DDG590134:DDG590139 DNC590134:DNC590139 DWY590134:DWY590139 EGU590134:EGU590139 EQQ590134:EQQ590139 FAM590134:FAM590139 FKI590134:FKI590139 FUE590134:FUE590139 GEA590134:GEA590139 GNW590134:GNW590139 GXS590134:GXS590139 HHO590134:HHO590139 HRK590134:HRK590139 IBG590134:IBG590139 ILC590134:ILC590139 IUY590134:IUY590139 JEU590134:JEU590139 JOQ590134:JOQ590139 JYM590134:JYM590139 KII590134:KII590139 KSE590134:KSE590139 LCA590134:LCA590139 LLW590134:LLW590139 LVS590134:LVS590139 MFO590134:MFO590139 MPK590134:MPK590139 MZG590134:MZG590139 NJC590134:NJC590139 NSY590134:NSY590139 OCU590134:OCU590139 OMQ590134:OMQ590139 OWM590134:OWM590139 PGI590134:PGI590139 PQE590134:PQE590139 QAA590134:QAA590139 QJW590134:QJW590139 QTS590134:QTS590139 RDO590134:RDO590139 RNK590134:RNK590139 RXG590134:RXG590139 SHC590134:SHC590139 SQY590134:SQY590139 TAU590134:TAU590139 TKQ590134:TKQ590139 TUM590134:TUM590139 UEI590134:UEI590139 UOE590134:UOE590139 UYA590134:UYA590139 VHW590134:VHW590139 VRS590134:VRS590139 WBO590134:WBO590139 WLK590134:WLK590139 WVG590134:WVG590139 IU655670:IU655675 SQ655670:SQ655675 ACM655670:ACM655675 AMI655670:AMI655675 AWE655670:AWE655675 BGA655670:BGA655675 BPW655670:BPW655675 BZS655670:BZS655675 CJO655670:CJO655675 CTK655670:CTK655675 DDG655670:DDG655675 DNC655670:DNC655675 DWY655670:DWY655675 EGU655670:EGU655675 EQQ655670:EQQ655675 FAM655670:FAM655675 FKI655670:FKI655675 FUE655670:FUE655675 GEA655670:GEA655675 GNW655670:GNW655675 GXS655670:GXS655675 HHO655670:HHO655675 HRK655670:HRK655675 IBG655670:IBG655675 ILC655670:ILC655675 IUY655670:IUY655675 JEU655670:JEU655675 JOQ655670:JOQ655675 JYM655670:JYM655675 KII655670:KII655675 KSE655670:KSE655675 LCA655670:LCA655675 LLW655670:LLW655675 LVS655670:LVS655675 MFO655670:MFO655675 MPK655670:MPK655675 MZG655670:MZG655675 NJC655670:NJC655675 NSY655670:NSY655675 OCU655670:OCU655675 OMQ655670:OMQ655675 OWM655670:OWM655675 PGI655670:PGI655675 PQE655670:PQE655675 QAA655670:QAA655675 QJW655670:QJW655675 QTS655670:QTS655675 RDO655670:RDO655675 RNK655670:RNK655675 RXG655670:RXG655675 SHC655670:SHC655675 SQY655670:SQY655675 TAU655670:TAU655675 TKQ655670:TKQ655675 TUM655670:TUM655675 UEI655670:UEI655675 UOE655670:UOE655675 UYA655670:UYA655675 VHW655670:VHW655675 VRS655670:VRS655675 WBO655670:WBO655675 WLK655670:WLK655675 WVG655670:WVG655675 IU721206:IU721211 SQ721206:SQ721211 ACM721206:ACM721211 AMI721206:AMI721211 AWE721206:AWE721211 BGA721206:BGA721211 BPW721206:BPW721211 BZS721206:BZS721211 CJO721206:CJO721211 CTK721206:CTK721211 DDG721206:DDG721211 DNC721206:DNC721211 DWY721206:DWY721211 EGU721206:EGU721211 EQQ721206:EQQ721211 FAM721206:FAM721211 FKI721206:FKI721211 FUE721206:FUE721211 GEA721206:GEA721211 GNW721206:GNW721211 GXS721206:GXS721211 HHO721206:HHO721211 HRK721206:HRK721211 IBG721206:IBG721211 ILC721206:ILC721211 IUY721206:IUY721211 JEU721206:JEU721211 JOQ721206:JOQ721211 JYM721206:JYM721211 KII721206:KII721211 KSE721206:KSE721211 LCA721206:LCA721211 LLW721206:LLW721211 LVS721206:LVS721211 MFO721206:MFO721211 MPK721206:MPK721211 MZG721206:MZG721211 NJC721206:NJC721211 NSY721206:NSY721211 OCU721206:OCU721211 OMQ721206:OMQ721211 OWM721206:OWM721211 PGI721206:PGI721211 PQE721206:PQE721211 QAA721206:QAA721211 QJW721206:QJW721211 QTS721206:QTS721211 RDO721206:RDO721211 RNK721206:RNK721211 RXG721206:RXG721211 SHC721206:SHC721211 SQY721206:SQY721211 TAU721206:TAU721211 TKQ721206:TKQ721211 TUM721206:TUM721211 UEI721206:UEI721211 UOE721206:UOE721211 UYA721206:UYA721211 VHW721206:VHW721211 VRS721206:VRS721211 WBO721206:WBO721211 WLK721206:WLK721211 WVG721206:WVG721211 IU786742:IU786747 SQ786742:SQ786747 ACM786742:ACM786747 AMI786742:AMI786747 AWE786742:AWE786747 BGA786742:BGA786747 BPW786742:BPW786747 BZS786742:BZS786747 CJO786742:CJO786747 CTK786742:CTK786747 DDG786742:DDG786747 DNC786742:DNC786747 DWY786742:DWY786747 EGU786742:EGU786747 EQQ786742:EQQ786747 FAM786742:FAM786747 FKI786742:FKI786747 FUE786742:FUE786747 GEA786742:GEA786747 GNW786742:GNW786747 GXS786742:GXS786747 HHO786742:HHO786747 HRK786742:HRK786747 IBG786742:IBG786747 ILC786742:ILC786747 IUY786742:IUY786747 JEU786742:JEU786747 JOQ786742:JOQ786747 JYM786742:JYM786747 KII786742:KII786747 KSE786742:KSE786747 LCA786742:LCA786747 LLW786742:LLW786747 LVS786742:LVS786747 MFO786742:MFO786747 MPK786742:MPK786747 MZG786742:MZG786747 NJC786742:NJC786747 NSY786742:NSY786747 OCU786742:OCU786747 OMQ786742:OMQ786747 OWM786742:OWM786747 PGI786742:PGI786747 PQE786742:PQE786747 QAA786742:QAA786747 QJW786742:QJW786747 QTS786742:QTS786747 RDO786742:RDO786747 RNK786742:RNK786747 RXG786742:RXG786747 SHC786742:SHC786747 SQY786742:SQY786747 TAU786742:TAU786747 TKQ786742:TKQ786747 TUM786742:TUM786747 UEI786742:UEI786747 UOE786742:UOE786747 UYA786742:UYA786747 VHW786742:VHW786747 VRS786742:VRS786747 WBO786742:WBO786747 WLK786742:WLK786747 WVG786742:WVG786747 IU852278:IU852283 SQ852278:SQ852283 ACM852278:ACM852283 AMI852278:AMI852283 AWE852278:AWE852283 BGA852278:BGA852283 BPW852278:BPW852283 BZS852278:BZS852283 CJO852278:CJO852283 CTK852278:CTK852283 DDG852278:DDG852283 DNC852278:DNC852283 DWY852278:DWY852283 EGU852278:EGU852283 EQQ852278:EQQ852283 FAM852278:FAM852283 FKI852278:FKI852283 FUE852278:FUE852283 GEA852278:GEA852283 GNW852278:GNW852283 GXS852278:GXS852283 HHO852278:HHO852283 HRK852278:HRK852283 IBG852278:IBG852283 ILC852278:ILC852283 IUY852278:IUY852283 JEU852278:JEU852283 JOQ852278:JOQ852283 JYM852278:JYM852283 KII852278:KII852283 KSE852278:KSE852283 LCA852278:LCA852283 LLW852278:LLW852283 LVS852278:LVS852283 MFO852278:MFO852283 MPK852278:MPK852283 MZG852278:MZG852283 NJC852278:NJC852283 NSY852278:NSY852283 OCU852278:OCU852283 OMQ852278:OMQ852283 OWM852278:OWM852283 PGI852278:PGI852283 PQE852278:PQE852283 QAA852278:QAA852283 QJW852278:QJW852283 QTS852278:QTS852283 RDO852278:RDO852283 RNK852278:RNK852283 RXG852278:RXG852283 SHC852278:SHC852283 SQY852278:SQY852283 TAU852278:TAU852283 TKQ852278:TKQ852283 TUM852278:TUM852283 UEI852278:UEI852283 UOE852278:UOE852283 UYA852278:UYA852283 VHW852278:VHW852283 VRS852278:VRS852283 WBO852278:WBO852283 WLK852278:WLK852283 WVG852278:WVG852283 IU917814:IU917819 SQ917814:SQ917819 ACM917814:ACM917819 AMI917814:AMI917819 AWE917814:AWE917819 BGA917814:BGA917819 BPW917814:BPW917819 BZS917814:BZS917819 CJO917814:CJO917819 CTK917814:CTK917819 DDG917814:DDG917819 DNC917814:DNC917819 DWY917814:DWY917819 EGU917814:EGU917819 EQQ917814:EQQ917819 FAM917814:FAM917819 FKI917814:FKI917819 FUE917814:FUE917819 GEA917814:GEA917819 GNW917814:GNW917819 GXS917814:GXS917819 HHO917814:HHO917819 HRK917814:HRK917819 IBG917814:IBG917819 ILC917814:ILC917819 IUY917814:IUY917819 JEU917814:JEU917819 JOQ917814:JOQ917819 JYM917814:JYM917819 KII917814:KII917819 KSE917814:KSE917819 LCA917814:LCA917819 LLW917814:LLW917819 LVS917814:LVS917819 MFO917814:MFO917819 MPK917814:MPK917819 MZG917814:MZG917819 NJC917814:NJC917819 NSY917814:NSY917819 OCU917814:OCU917819 OMQ917814:OMQ917819 OWM917814:OWM917819 PGI917814:PGI917819 PQE917814:PQE917819 QAA917814:QAA917819 QJW917814:QJW917819 QTS917814:QTS917819 RDO917814:RDO917819 RNK917814:RNK917819 RXG917814:RXG917819 SHC917814:SHC917819 SQY917814:SQY917819 TAU917814:TAU917819 TKQ917814:TKQ917819 TUM917814:TUM917819 UEI917814:UEI917819 UOE917814:UOE917819 UYA917814:UYA917819 VHW917814:VHW917819 VRS917814:VRS917819 WBO917814:WBO917819 WLK917814:WLK917819 WVG917814:WVG917819 IU983350:IU983355 SQ983350:SQ983355 ACM983350:ACM983355 AMI983350:AMI983355 AWE983350:AWE983355 BGA983350:BGA983355 BPW983350:BPW983355 BZS983350:BZS983355 CJO983350:CJO983355 CTK983350:CTK983355 DDG983350:DDG983355 DNC983350:DNC983355 DWY983350:DWY983355 EGU983350:EGU983355 EQQ983350:EQQ983355 FAM983350:FAM983355 FKI983350:FKI983355 FUE983350:FUE983355 GEA983350:GEA983355 GNW983350:GNW983355 GXS983350:GXS983355 HHO983350:HHO983355 HRK983350:HRK983355 IBG983350:IBG983355 ILC983350:ILC983355 IUY983350:IUY983355 JEU983350:JEU983355 JOQ983350:JOQ983355 JYM983350:JYM983355 KII983350:KII983355 KSE983350:KSE983355 LCA983350:LCA983355 LLW983350:LLW983355 LVS983350:LVS983355 MFO983350:MFO983355 MPK983350:MPK983355 MZG983350:MZG983355 NJC983350:NJC983355 NSY983350:NSY983355 OCU983350:OCU983355 OMQ983350:OMQ983355 OWM983350:OWM983355 PGI983350:PGI983355 PQE983350:PQE983355 QAA983350:QAA983355 QJW983350:QJW983355 QTS983350:QTS983355 RDO983350:RDO983355 RNK983350:RNK983355 RXG983350:RXG983355 SHC983350:SHC983355 SQY983350:SQY983355 TAU983350:TAU983355 TKQ983350:TKQ983355 TUM983350:TUM983355 UEI983350:UEI983355 UOE983350:UOE983355 UYA983350:UYA983355 VHW983350:VHW983355 VRS983350:VRS983355 WBO983350:WBO983355 WLK983350:WLK983355 WVG983350:WVG983355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WVH983038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IV4 WVG316:WVG321 WLK316:WLK321 WBO316:WBO321 VRS316:VRS321 VHW316:VHW321 UYA316:UYA321 UOE316:UOE321 UEI316:UEI321 TUM316:TUM321 TKQ316:TKQ321 TAU316:TAU321 SQY316:SQY321 SHC316:SHC321 RXG316:RXG321 RNK316:RNK321 RDO316:RDO321 QTS316:QTS321 QJW316:QJW321 QAA316:QAA321 PQE316:PQE321 PGI316:PGI321 OWM316:OWM321 OMQ316:OMQ321 OCU316:OCU321 NSY316:NSY321 NJC316:NJC321 MZG316:MZG321 MPK316:MPK321 MFO316:MFO321 LVS316:LVS321 LLW316:LLW321 LCA316:LCA321 KSE316:KSE321 KII316:KII321 JYM316:JYM321 JOQ316:JOQ321 JEU316:JEU321 IUY316:IUY321 ILC316:ILC321 IBG316:IBG321 HRK316:HRK321 HHO316:HHO321 GXS316:GXS321 GNW316:GNW321 GEA316:GEA321 FUE316:FUE321 FKI316:FKI321 FAM316:FAM321 EQQ316:EQQ321 EGU316:EGU321 DWY316:DWY321 DNC316:DNC321 DDG316:DDG321 CTK316:CTK321 CJO316:CJO321 BZS316:BZS321 BPW316:BPW321 BGA316:BGA321 AWE316:AWE321 AMI316:AMI321 ACM316:ACM321 SQ316:SQ321 IU316:IU321 I316:I321 I983350:I983355 I917814:I917819 I852278:I852283 I786742:I786747 I721206:I721211 I655670:I655675 I590134:I590139 I524598:I524603 I459062:I459067 I393526:I393531 I327990:I327995 I262454:I262459 I196918:I196923 I131382:I131387 I65846:I65851 I983359:I983360 I917823:I917824 I852287:I852288 I786751:I786752 I721215:I721216 I655679:I655680 I590143:I590144 I524607:I524608 I459071:I459072 I393535:I393536 I327999:I328000 I262463:I262464 I196927:I196928 I131391:I131392 I65855:I65856"/>
  </dataValidations>
  <printOptions horizontalCentered="1"/>
  <pageMargins left="0.31496062992125984" right="0.27559055118110237" top="1.49" bottom="0.78740157480314965" header="0.74803149606299213" footer="0.43307086614173229"/>
  <pageSetup paperSize="9" scale="69" fitToHeight="0" orientation="landscape" blackAndWhite="1" horizontalDpi="4294967292" r:id="rId1"/>
  <headerFooter scaleWithDoc="0">
    <oddHeader>&amp;L&amp;10
&amp;"宋体,常规"产权持有单位：潍柴控股集团有限公司&amp;C&amp;"黑体,常规"&amp;18固定资产—机器设备评估明细表
&amp;14
&amp;10评估基准日：2014-2-28&amp;R&amp;10
&amp;"宋体,常规"表&amp;"Times New Roman,常规"4-6-4
&amp;"宋体,常规"共&amp;"Times New Roman,常规"&amp;N&amp;"宋体,常规"页&amp;"Times New Roman,常规"  &amp;"宋体,常规"第&amp;"Times New Roman,常规"&amp;P&amp;"宋体,常规"页
金额单位：人民币元</oddHeader>
    <oddFooter xml:space="preserve">&amp;L&amp;"宋体,常规"&amp;10产权持有单位填表人：张晓红
填表日期：&amp;"Times New Roman,常规"2014-3-1&amp;C&amp;"宋体,常规"&amp;10
&amp;R&amp;"宋体,常规"&amp;10评估人员：张秀福、石亮
</oddFooter>
  </headerFooter>
</worksheet>
</file>

<file path=xl/worksheets/sheet2.xml><?xml version="1.0" encoding="utf-8"?>
<worksheet xmlns="http://schemas.openxmlformats.org/spreadsheetml/2006/main" xmlns:r="http://schemas.openxmlformats.org/officeDocument/2006/relationships">
  <sheetPr codeName="Sheet48">
    <pageSetUpPr fitToPage="1"/>
  </sheetPr>
  <dimension ref="A1:K4"/>
  <sheetViews>
    <sheetView showZeros="0" workbookViewId="0">
      <selection activeCell="J18" sqref="J18"/>
    </sheetView>
  </sheetViews>
  <sheetFormatPr defaultRowHeight="15.75" customHeight="1"/>
  <cols>
    <col min="1" max="1" width="9.75" style="10" customWidth="1"/>
    <col min="2" max="2" width="8.625" style="10" hidden="1" customWidth="1"/>
    <col min="3" max="3" width="9.125" style="10" hidden="1" customWidth="1"/>
    <col min="4" max="4" width="12.875" style="10" customWidth="1"/>
    <col min="5" max="5" width="10.375" style="10" customWidth="1"/>
    <col min="6" max="6" width="14.25" style="10" customWidth="1"/>
    <col min="7" max="7" width="9" style="10" customWidth="1"/>
    <col min="8" max="8" width="6.125" style="10" customWidth="1"/>
    <col min="9" max="9" width="7.875" style="10" customWidth="1"/>
    <col min="10" max="10" width="27.75" style="10" customWidth="1"/>
    <col min="11" max="16384" width="9" style="10"/>
  </cols>
  <sheetData>
    <row r="1" spans="1:11" s="45" customFormat="1" ht="30" customHeight="1">
      <c r="A1" s="72" t="s">
        <v>858</v>
      </c>
      <c r="B1" s="72"/>
      <c r="C1" s="72"/>
      <c r="D1" s="72"/>
      <c r="E1" s="72"/>
      <c r="F1" s="72"/>
      <c r="G1" s="72"/>
      <c r="H1" s="72"/>
      <c r="I1" s="72"/>
      <c r="J1" s="72"/>
    </row>
    <row r="2" spans="1:11" s="18" customFormat="1" ht="15.75" customHeight="1">
      <c r="A2" s="68" t="s">
        <v>826</v>
      </c>
      <c r="B2" s="69" t="s">
        <v>1196</v>
      </c>
      <c r="C2" s="69" t="s">
        <v>1195</v>
      </c>
      <c r="D2" s="67" t="s">
        <v>827</v>
      </c>
      <c r="E2" s="67" t="s">
        <v>828</v>
      </c>
      <c r="F2" s="67" t="s">
        <v>829</v>
      </c>
      <c r="G2" s="67" t="s">
        <v>830</v>
      </c>
      <c r="H2" s="67" t="s">
        <v>831</v>
      </c>
      <c r="I2" s="67" t="s">
        <v>832</v>
      </c>
      <c r="J2" s="73" t="s">
        <v>859</v>
      </c>
    </row>
    <row r="3" spans="1:11" s="18" customFormat="1" ht="34.5" customHeight="1">
      <c r="A3" s="68"/>
      <c r="B3" s="71"/>
      <c r="C3" s="71"/>
      <c r="D3" s="68"/>
      <c r="E3" s="68"/>
      <c r="F3" s="68"/>
      <c r="G3" s="68"/>
      <c r="H3" s="68"/>
      <c r="I3" s="68"/>
      <c r="J3" s="74"/>
    </row>
    <row r="4" spans="1:11" s="18" customFormat="1" ht="153" customHeight="1">
      <c r="A4" s="14">
        <v>1</v>
      </c>
      <c r="B4" s="48"/>
      <c r="C4" s="43" t="s">
        <v>860</v>
      </c>
      <c r="D4" s="31" t="s">
        <v>860</v>
      </c>
      <c r="E4" s="31" t="s">
        <v>861</v>
      </c>
      <c r="F4" s="31" t="s">
        <v>862</v>
      </c>
      <c r="G4" s="21" t="s">
        <v>3</v>
      </c>
      <c r="H4" s="21">
        <v>1</v>
      </c>
      <c r="I4" s="30">
        <v>1975</v>
      </c>
      <c r="J4" s="47" t="s">
        <v>863</v>
      </c>
      <c r="K4" s="46"/>
    </row>
  </sheetData>
  <mergeCells count="11">
    <mergeCell ref="F2:F3"/>
    <mergeCell ref="G2:G3"/>
    <mergeCell ref="E2:E3"/>
    <mergeCell ref="A1:J1"/>
    <mergeCell ref="J2:J3"/>
    <mergeCell ref="H2:H3"/>
    <mergeCell ref="A2:A3"/>
    <mergeCell ref="I2:I3"/>
    <mergeCell ref="B2:B3"/>
    <mergeCell ref="D2:D3"/>
    <mergeCell ref="C2:C3"/>
  </mergeCells>
  <phoneticPr fontId="2" type="noConversion"/>
  <dataValidations count="1">
    <dataValidation operator="lessThanOrEqual" allowBlank="1" showInputMessage="1" showErrorMessage="1" sqref="IS65538:IS65539 SO65538:SO65539 ACK65538:ACK65539 AMG65538:AMG65539 AWC65538:AWC65539 BFY65538:BFY65539 BPU65538:BPU65539 BZQ65538:BZQ65539 CJM65538:CJM65539 CTI65538:CTI65539 DDE65538:DDE65539 DNA65538:DNA65539 DWW65538:DWW65539 EGS65538:EGS65539 EQO65538:EQO65539 FAK65538:FAK65539 FKG65538:FKG65539 FUC65538:FUC65539 GDY65538:GDY65539 GNU65538:GNU65539 GXQ65538:GXQ65539 HHM65538:HHM65539 HRI65538:HRI65539 IBE65538:IBE65539 ILA65538:ILA65539 IUW65538:IUW65539 JES65538:JES65539 JOO65538:JOO65539 JYK65538:JYK65539 KIG65538:KIG65539 KSC65538:KSC65539 LBY65538:LBY65539 LLU65538:LLU65539 LVQ65538:LVQ65539 MFM65538:MFM65539 MPI65538:MPI65539 MZE65538:MZE65539 NJA65538:NJA65539 NSW65538:NSW65539 OCS65538:OCS65539 OMO65538:OMO65539 OWK65538:OWK65539 PGG65538:PGG65539 PQC65538:PQC65539 PZY65538:PZY65539 QJU65538:QJU65539 QTQ65538:QTQ65539 RDM65538:RDM65539 RNI65538:RNI65539 RXE65538:RXE65539 SHA65538:SHA65539 SQW65538:SQW65539 TAS65538:TAS65539 TKO65538:TKO65539 TUK65538:TUK65539 UEG65538:UEG65539 UOC65538:UOC65539 UXY65538:UXY65539 VHU65538:VHU65539 VRQ65538:VRQ65539 WBM65538:WBM65539 WLI65538:WLI65539 WVE65538:WVE65539 IS131074:IS131075 SO131074:SO131075 ACK131074:ACK131075 AMG131074:AMG131075 AWC131074:AWC131075 BFY131074:BFY131075 BPU131074:BPU131075 BZQ131074:BZQ131075 CJM131074:CJM131075 CTI131074:CTI131075 DDE131074:DDE131075 DNA131074:DNA131075 DWW131074:DWW131075 EGS131074:EGS131075 EQO131074:EQO131075 FAK131074:FAK131075 FKG131074:FKG131075 FUC131074:FUC131075 GDY131074:GDY131075 GNU131074:GNU131075 GXQ131074:GXQ131075 HHM131074:HHM131075 HRI131074:HRI131075 IBE131074:IBE131075 ILA131074:ILA131075 IUW131074:IUW131075 JES131074:JES131075 JOO131074:JOO131075 JYK131074:JYK131075 KIG131074:KIG131075 KSC131074:KSC131075 LBY131074:LBY131075 LLU131074:LLU131075 LVQ131074:LVQ131075 MFM131074:MFM131075 MPI131074:MPI131075 MZE131074:MZE131075 NJA131074:NJA131075 NSW131074:NSW131075 OCS131074:OCS131075 OMO131074:OMO131075 OWK131074:OWK131075 PGG131074:PGG131075 PQC131074:PQC131075 PZY131074:PZY131075 QJU131074:QJU131075 QTQ131074:QTQ131075 RDM131074:RDM131075 RNI131074:RNI131075 RXE131074:RXE131075 SHA131074:SHA131075 SQW131074:SQW131075 TAS131074:TAS131075 TKO131074:TKO131075 TUK131074:TUK131075 UEG131074:UEG131075 UOC131074:UOC131075 UXY131074:UXY131075 VHU131074:VHU131075 VRQ131074:VRQ131075 WBM131074:WBM131075 WLI131074:WLI131075 WVE131074:WVE131075 IS196610:IS196611 SO196610:SO196611 ACK196610:ACK196611 AMG196610:AMG196611 AWC196610:AWC196611 BFY196610:BFY196611 BPU196610:BPU196611 BZQ196610:BZQ196611 CJM196610:CJM196611 CTI196610:CTI196611 DDE196610:DDE196611 DNA196610:DNA196611 DWW196610:DWW196611 EGS196610:EGS196611 EQO196610:EQO196611 FAK196610:FAK196611 FKG196610:FKG196611 FUC196610:FUC196611 GDY196610:GDY196611 GNU196610:GNU196611 GXQ196610:GXQ196611 HHM196610:HHM196611 HRI196610:HRI196611 IBE196610:IBE196611 ILA196610:ILA196611 IUW196610:IUW196611 JES196610:JES196611 JOO196610:JOO196611 JYK196610:JYK196611 KIG196610:KIG196611 KSC196610:KSC196611 LBY196610:LBY196611 LLU196610:LLU196611 LVQ196610:LVQ196611 MFM196610:MFM196611 MPI196610:MPI196611 MZE196610:MZE196611 NJA196610:NJA196611 NSW196610:NSW196611 OCS196610:OCS196611 OMO196610:OMO196611 OWK196610:OWK196611 PGG196610:PGG196611 PQC196610:PQC196611 PZY196610:PZY196611 QJU196610:QJU196611 QTQ196610:QTQ196611 RDM196610:RDM196611 RNI196610:RNI196611 RXE196610:RXE196611 SHA196610:SHA196611 SQW196610:SQW196611 TAS196610:TAS196611 TKO196610:TKO196611 TUK196610:TUK196611 UEG196610:UEG196611 UOC196610:UOC196611 UXY196610:UXY196611 VHU196610:VHU196611 VRQ196610:VRQ196611 WBM196610:WBM196611 WLI196610:WLI196611 WVE196610:WVE196611 IS262146:IS262147 SO262146:SO262147 ACK262146:ACK262147 AMG262146:AMG262147 AWC262146:AWC262147 BFY262146:BFY262147 BPU262146:BPU262147 BZQ262146:BZQ262147 CJM262146:CJM262147 CTI262146:CTI262147 DDE262146:DDE262147 DNA262146:DNA262147 DWW262146:DWW262147 EGS262146:EGS262147 EQO262146:EQO262147 FAK262146:FAK262147 FKG262146:FKG262147 FUC262146:FUC262147 GDY262146:GDY262147 GNU262146:GNU262147 GXQ262146:GXQ262147 HHM262146:HHM262147 HRI262146:HRI262147 IBE262146:IBE262147 ILA262146:ILA262147 IUW262146:IUW262147 JES262146:JES262147 JOO262146:JOO262147 JYK262146:JYK262147 KIG262146:KIG262147 KSC262146:KSC262147 LBY262146:LBY262147 LLU262146:LLU262147 LVQ262146:LVQ262147 MFM262146:MFM262147 MPI262146:MPI262147 MZE262146:MZE262147 NJA262146:NJA262147 NSW262146:NSW262147 OCS262146:OCS262147 OMO262146:OMO262147 OWK262146:OWK262147 PGG262146:PGG262147 PQC262146:PQC262147 PZY262146:PZY262147 QJU262146:QJU262147 QTQ262146:QTQ262147 RDM262146:RDM262147 RNI262146:RNI262147 RXE262146:RXE262147 SHA262146:SHA262147 SQW262146:SQW262147 TAS262146:TAS262147 TKO262146:TKO262147 TUK262146:TUK262147 UEG262146:UEG262147 UOC262146:UOC262147 UXY262146:UXY262147 VHU262146:VHU262147 VRQ262146:VRQ262147 WBM262146:WBM262147 WLI262146:WLI262147 WVE262146:WVE262147 IS327682:IS327683 SO327682:SO327683 ACK327682:ACK327683 AMG327682:AMG327683 AWC327682:AWC327683 BFY327682:BFY327683 BPU327682:BPU327683 BZQ327682:BZQ327683 CJM327682:CJM327683 CTI327682:CTI327683 DDE327682:DDE327683 DNA327682:DNA327683 DWW327682:DWW327683 EGS327682:EGS327683 EQO327682:EQO327683 FAK327682:FAK327683 FKG327682:FKG327683 FUC327682:FUC327683 GDY327682:GDY327683 GNU327682:GNU327683 GXQ327682:GXQ327683 HHM327682:HHM327683 HRI327682:HRI327683 IBE327682:IBE327683 ILA327682:ILA327683 IUW327682:IUW327683 JES327682:JES327683 JOO327682:JOO327683 JYK327682:JYK327683 KIG327682:KIG327683 KSC327682:KSC327683 LBY327682:LBY327683 LLU327682:LLU327683 LVQ327682:LVQ327683 MFM327682:MFM327683 MPI327682:MPI327683 MZE327682:MZE327683 NJA327682:NJA327683 NSW327682:NSW327683 OCS327682:OCS327683 OMO327682:OMO327683 OWK327682:OWK327683 PGG327682:PGG327683 PQC327682:PQC327683 PZY327682:PZY327683 QJU327682:QJU327683 QTQ327682:QTQ327683 RDM327682:RDM327683 RNI327682:RNI327683 RXE327682:RXE327683 SHA327682:SHA327683 SQW327682:SQW327683 TAS327682:TAS327683 TKO327682:TKO327683 TUK327682:TUK327683 UEG327682:UEG327683 UOC327682:UOC327683 UXY327682:UXY327683 VHU327682:VHU327683 VRQ327682:VRQ327683 WBM327682:WBM327683 WLI327682:WLI327683 WVE327682:WVE327683 IS393218:IS393219 SO393218:SO393219 ACK393218:ACK393219 AMG393218:AMG393219 AWC393218:AWC393219 BFY393218:BFY393219 BPU393218:BPU393219 BZQ393218:BZQ393219 CJM393218:CJM393219 CTI393218:CTI393219 DDE393218:DDE393219 DNA393218:DNA393219 DWW393218:DWW393219 EGS393218:EGS393219 EQO393218:EQO393219 FAK393218:FAK393219 FKG393218:FKG393219 FUC393218:FUC393219 GDY393218:GDY393219 GNU393218:GNU393219 GXQ393218:GXQ393219 HHM393218:HHM393219 HRI393218:HRI393219 IBE393218:IBE393219 ILA393218:ILA393219 IUW393218:IUW393219 JES393218:JES393219 JOO393218:JOO393219 JYK393218:JYK393219 KIG393218:KIG393219 KSC393218:KSC393219 LBY393218:LBY393219 LLU393218:LLU393219 LVQ393218:LVQ393219 MFM393218:MFM393219 MPI393218:MPI393219 MZE393218:MZE393219 NJA393218:NJA393219 NSW393218:NSW393219 OCS393218:OCS393219 OMO393218:OMO393219 OWK393218:OWK393219 PGG393218:PGG393219 PQC393218:PQC393219 PZY393218:PZY393219 QJU393218:QJU393219 QTQ393218:QTQ393219 RDM393218:RDM393219 RNI393218:RNI393219 RXE393218:RXE393219 SHA393218:SHA393219 SQW393218:SQW393219 TAS393218:TAS393219 TKO393218:TKO393219 TUK393218:TUK393219 UEG393218:UEG393219 UOC393218:UOC393219 UXY393218:UXY393219 VHU393218:VHU393219 VRQ393218:VRQ393219 WBM393218:WBM393219 WLI393218:WLI393219 WVE393218:WVE393219 IS458754:IS458755 SO458754:SO458755 ACK458754:ACK458755 AMG458754:AMG458755 AWC458754:AWC458755 BFY458754:BFY458755 BPU458754:BPU458755 BZQ458754:BZQ458755 CJM458754:CJM458755 CTI458754:CTI458755 DDE458754:DDE458755 DNA458754:DNA458755 DWW458754:DWW458755 EGS458754:EGS458755 EQO458754:EQO458755 FAK458754:FAK458755 FKG458754:FKG458755 FUC458754:FUC458755 GDY458754:GDY458755 GNU458754:GNU458755 GXQ458754:GXQ458755 HHM458754:HHM458755 HRI458754:HRI458755 IBE458754:IBE458755 ILA458754:ILA458755 IUW458754:IUW458755 JES458754:JES458755 JOO458754:JOO458755 JYK458754:JYK458755 KIG458754:KIG458755 KSC458754:KSC458755 LBY458754:LBY458755 LLU458754:LLU458755 LVQ458754:LVQ458755 MFM458754:MFM458755 MPI458754:MPI458755 MZE458754:MZE458755 NJA458754:NJA458755 NSW458754:NSW458755 OCS458754:OCS458755 OMO458754:OMO458755 OWK458754:OWK458755 PGG458754:PGG458755 PQC458754:PQC458755 PZY458754:PZY458755 QJU458754:QJU458755 QTQ458754:QTQ458755 RDM458754:RDM458755 RNI458754:RNI458755 RXE458754:RXE458755 SHA458754:SHA458755 SQW458754:SQW458755 TAS458754:TAS458755 TKO458754:TKO458755 TUK458754:TUK458755 UEG458754:UEG458755 UOC458754:UOC458755 UXY458754:UXY458755 VHU458754:VHU458755 VRQ458754:VRQ458755 WBM458754:WBM458755 WLI458754:WLI458755 WVE458754:WVE458755 IS524290:IS524291 SO524290:SO524291 ACK524290:ACK524291 AMG524290:AMG524291 AWC524290:AWC524291 BFY524290:BFY524291 BPU524290:BPU524291 BZQ524290:BZQ524291 CJM524290:CJM524291 CTI524290:CTI524291 DDE524290:DDE524291 DNA524290:DNA524291 DWW524290:DWW524291 EGS524290:EGS524291 EQO524290:EQO524291 FAK524290:FAK524291 FKG524290:FKG524291 FUC524290:FUC524291 GDY524290:GDY524291 GNU524290:GNU524291 GXQ524290:GXQ524291 HHM524290:HHM524291 HRI524290:HRI524291 IBE524290:IBE524291 ILA524290:ILA524291 IUW524290:IUW524291 JES524290:JES524291 JOO524290:JOO524291 JYK524290:JYK524291 KIG524290:KIG524291 KSC524290:KSC524291 LBY524290:LBY524291 LLU524290:LLU524291 LVQ524290:LVQ524291 MFM524290:MFM524291 MPI524290:MPI524291 MZE524290:MZE524291 NJA524290:NJA524291 NSW524290:NSW524291 OCS524290:OCS524291 OMO524290:OMO524291 OWK524290:OWK524291 PGG524290:PGG524291 PQC524290:PQC524291 PZY524290:PZY524291 QJU524290:QJU524291 QTQ524290:QTQ524291 RDM524290:RDM524291 RNI524290:RNI524291 RXE524290:RXE524291 SHA524290:SHA524291 SQW524290:SQW524291 TAS524290:TAS524291 TKO524290:TKO524291 TUK524290:TUK524291 UEG524290:UEG524291 UOC524290:UOC524291 UXY524290:UXY524291 VHU524290:VHU524291 VRQ524290:VRQ524291 WBM524290:WBM524291 WLI524290:WLI524291 WVE524290:WVE524291 IS589826:IS589827 SO589826:SO589827 ACK589826:ACK589827 AMG589826:AMG589827 AWC589826:AWC589827 BFY589826:BFY589827 BPU589826:BPU589827 BZQ589826:BZQ589827 CJM589826:CJM589827 CTI589826:CTI589827 DDE589826:DDE589827 DNA589826:DNA589827 DWW589826:DWW589827 EGS589826:EGS589827 EQO589826:EQO589827 FAK589826:FAK589827 FKG589826:FKG589827 FUC589826:FUC589827 GDY589826:GDY589827 GNU589826:GNU589827 GXQ589826:GXQ589827 HHM589826:HHM589827 HRI589826:HRI589827 IBE589826:IBE589827 ILA589826:ILA589827 IUW589826:IUW589827 JES589826:JES589827 JOO589826:JOO589827 JYK589826:JYK589827 KIG589826:KIG589827 KSC589826:KSC589827 LBY589826:LBY589827 LLU589826:LLU589827 LVQ589826:LVQ589827 MFM589826:MFM589827 MPI589826:MPI589827 MZE589826:MZE589827 NJA589826:NJA589827 NSW589826:NSW589827 OCS589826:OCS589827 OMO589826:OMO589827 OWK589826:OWK589827 PGG589826:PGG589827 PQC589826:PQC589827 PZY589826:PZY589827 QJU589826:QJU589827 QTQ589826:QTQ589827 RDM589826:RDM589827 RNI589826:RNI589827 RXE589826:RXE589827 SHA589826:SHA589827 SQW589826:SQW589827 TAS589826:TAS589827 TKO589826:TKO589827 TUK589826:TUK589827 UEG589826:UEG589827 UOC589826:UOC589827 UXY589826:UXY589827 VHU589826:VHU589827 VRQ589826:VRQ589827 WBM589826:WBM589827 WLI589826:WLI589827 WVE589826:WVE589827 IS655362:IS655363 SO655362:SO655363 ACK655362:ACK655363 AMG655362:AMG655363 AWC655362:AWC655363 BFY655362:BFY655363 BPU655362:BPU655363 BZQ655362:BZQ655363 CJM655362:CJM655363 CTI655362:CTI655363 DDE655362:DDE655363 DNA655362:DNA655363 DWW655362:DWW655363 EGS655362:EGS655363 EQO655362:EQO655363 FAK655362:FAK655363 FKG655362:FKG655363 FUC655362:FUC655363 GDY655362:GDY655363 GNU655362:GNU655363 GXQ655362:GXQ655363 HHM655362:HHM655363 HRI655362:HRI655363 IBE655362:IBE655363 ILA655362:ILA655363 IUW655362:IUW655363 JES655362:JES655363 JOO655362:JOO655363 JYK655362:JYK655363 KIG655362:KIG655363 KSC655362:KSC655363 LBY655362:LBY655363 LLU655362:LLU655363 LVQ655362:LVQ655363 MFM655362:MFM655363 MPI655362:MPI655363 MZE655362:MZE655363 NJA655362:NJA655363 NSW655362:NSW655363 OCS655362:OCS655363 OMO655362:OMO655363 OWK655362:OWK655363 PGG655362:PGG655363 PQC655362:PQC655363 PZY655362:PZY655363 QJU655362:QJU655363 QTQ655362:QTQ655363 RDM655362:RDM655363 RNI655362:RNI655363 RXE655362:RXE655363 SHA655362:SHA655363 SQW655362:SQW655363 TAS655362:TAS655363 TKO655362:TKO655363 TUK655362:TUK655363 UEG655362:UEG655363 UOC655362:UOC655363 UXY655362:UXY655363 VHU655362:VHU655363 VRQ655362:VRQ655363 WBM655362:WBM655363 WLI655362:WLI655363 WVE655362:WVE655363 IS720898:IS720899 SO720898:SO720899 ACK720898:ACK720899 AMG720898:AMG720899 AWC720898:AWC720899 BFY720898:BFY720899 BPU720898:BPU720899 BZQ720898:BZQ720899 CJM720898:CJM720899 CTI720898:CTI720899 DDE720898:DDE720899 DNA720898:DNA720899 DWW720898:DWW720899 EGS720898:EGS720899 EQO720898:EQO720899 FAK720898:FAK720899 FKG720898:FKG720899 FUC720898:FUC720899 GDY720898:GDY720899 GNU720898:GNU720899 GXQ720898:GXQ720899 HHM720898:HHM720899 HRI720898:HRI720899 IBE720898:IBE720899 ILA720898:ILA720899 IUW720898:IUW720899 JES720898:JES720899 JOO720898:JOO720899 JYK720898:JYK720899 KIG720898:KIG720899 KSC720898:KSC720899 LBY720898:LBY720899 LLU720898:LLU720899 LVQ720898:LVQ720899 MFM720898:MFM720899 MPI720898:MPI720899 MZE720898:MZE720899 NJA720898:NJA720899 NSW720898:NSW720899 OCS720898:OCS720899 OMO720898:OMO720899 OWK720898:OWK720899 PGG720898:PGG720899 PQC720898:PQC720899 PZY720898:PZY720899 QJU720898:QJU720899 QTQ720898:QTQ720899 RDM720898:RDM720899 RNI720898:RNI720899 RXE720898:RXE720899 SHA720898:SHA720899 SQW720898:SQW720899 TAS720898:TAS720899 TKO720898:TKO720899 TUK720898:TUK720899 UEG720898:UEG720899 UOC720898:UOC720899 UXY720898:UXY720899 VHU720898:VHU720899 VRQ720898:VRQ720899 WBM720898:WBM720899 WLI720898:WLI720899 WVE720898:WVE720899 IS786434:IS786435 SO786434:SO786435 ACK786434:ACK786435 AMG786434:AMG786435 AWC786434:AWC786435 BFY786434:BFY786435 BPU786434:BPU786435 BZQ786434:BZQ786435 CJM786434:CJM786435 CTI786434:CTI786435 DDE786434:DDE786435 DNA786434:DNA786435 DWW786434:DWW786435 EGS786434:EGS786435 EQO786434:EQO786435 FAK786434:FAK786435 FKG786434:FKG786435 FUC786434:FUC786435 GDY786434:GDY786435 GNU786434:GNU786435 GXQ786434:GXQ786435 HHM786434:HHM786435 HRI786434:HRI786435 IBE786434:IBE786435 ILA786434:ILA786435 IUW786434:IUW786435 JES786434:JES786435 JOO786434:JOO786435 JYK786434:JYK786435 KIG786434:KIG786435 KSC786434:KSC786435 LBY786434:LBY786435 LLU786434:LLU786435 LVQ786434:LVQ786435 MFM786434:MFM786435 MPI786434:MPI786435 MZE786434:MZE786435 NJA786434:NJA786435 NSW786434:NSW786435 OCS786434:OCS786435 OMO786434:OMO786435 OWK786434:OWK786435 PGG786434:PGG786435 PQC786434:PQC786435 PZY786434:PZY786435 QJU786434:QJU786435 QTQ786434:QTQ786435 RDM786434:RDM786435 RNI786434:RNI786435 RXE786434:RXE786435 SHA786434:SHA786435 SQW786434:SQW786435 TAS786434:TAS786435 TKO786434:TKO786435 TUK786434:TUK786435 UEG786434:UEG786435 UOC786434:UOC786435 UXY786434:UXY786435 VHU786434:VHU786435 VRQ786434:VRQ786435 WBM786434:WBM786435 WLI786434:WLI786435 WVE786434:WVE786435 IS851970:IS851971 SO851970:SO851971 ACK851970:ACK851971 AMG851970:AMG851971 AWC851970:AWC851971 BFY851970:BFY851971 BPU851970:BPU851971 BZQ851970:BZQ851971 CJM851970:CJM851971 CTI851970:CTI851971 DDE851970:DDE851971 DNA851970:DNA851971 DWW851970:DWW851971 EGS851970:EGS851971 EQO851970:EQO851971 FAK851970:FAK851971 FKG851970:FKG851971 FUC851970:FUC851971 GDY851970:GDY851971 GNU851970:GNU851971 GXQ851970:GXQ851971 HHM851970:HHM851971 HRI851970:HRI851971 IBE851970:IBE851971 ILA851970:ILA851971 IUW851970:IUW851971 JES851970:JES851971 JOO851970:JOO851971 JYK851970:JYK851971 KIG851970:KIG851971 KSC851970:KSC851971 LBY851970:LBY851971 LLU851970:LLU851971 LVQ851970:LVQ851971 MFM851970:MFM851971 MPI851970:MPI851971 MZE851970:MZE851971 NJA851970:NJA851971 NSW851970:NSW851971 OCS851970:OCS851971 OMO851970:OMO851971 OWK851970:OWK851971 PGG851970:PGG851971 PQC851970:PQC851971 PZY851970:PZY851971 QJU851970:QJU851971 QTQ851970:QTQ851971 RDM851970:RDM851971 RNI851970:RNI851971 RXE851970:RXE851971 SHA851970:SHA851971 SQW851970:SQW851971 TAS851970:TAS851971 TKO851970:TKO851971 TUK851970:TUK851971 UEG851970:UEG851971 UOC851970:UOC851971 UXY851970:UXY851971 VHU851970:VHU851971 VRQ851970:VRQ851971 WBM851970:WBM851971 WLI851970:WLI851971 WVE851970:WVE851971 IS917506:IS917507 SO917506:SO917507 ACK917506:ACK917507 AMG917506:AMG917507 AWC917506:AWC917507 BFY917506:BFY917507 BPU917506:BPU917507 BZQ917506:BZQ917507 CJM917506:CJM917507 CTI917506:CTI917507 DDE917506:DDE917507 DNA917506:DNA917507 DWW917506:DWW917507 EGS917506:EGS917507 EQO917506:EQO917507 FAK917506:FAK917507 FKG917506:FKG917507 FUC917506:FUC917507 GDY917506:GDY917507 GNU917506:GNU917507 GXQ917506:GXQ917507 HHM917506:HHM917507 HRI917506:HRI917507 IBE917506:IBE917507 ILA917506:ILA917507 IUW917506:IUW917507 JES917506:JES917507 JOO917506:JOO917507 JYK917506:JYK917507 KIG917506:KIG917507 KSC917506:KSC917507 LBY917506:LBY917507 LLU917506:LLU917507 LVQ917506:LVQ917507 MFM917506:MFM917507 MPI917506:MPI917507 MZE917506:MZE917507 NJA917506:NJA917507 NSW917506:NSW917507 OCS917506:OCS917507 OMO917506:OMO917507 OWK917506:OWK917507 PGG917506:PGG917507 PQC917506:PQC917507 PZY917506:PZY917507 QJU917506:QJU917507 QTQ917506:QTQ917507 RDM917506:RDM917507 RNI917506:RNI917507 RXE917506:RXE917507 SHA917506:SHA917507 SQW917506:SQW917507 TAS917506:TAS917507 TKO917506:TKO917507 TUK917506:TUK917507 UEG917506:UEG917507 UOC917506:UOC917507 UXY917506:UXY917507 VHU917506:VHU917507 VRQ917506:VRQ917507 WBM917506:WBM917507 WLI917506:WLI917507 WVE917506:WVE917507 IS983042:IS983043 SO983042:SO983043 ACK983042:ACK983043 AMG983042:AMG983043 AWC983042:AWC983043 BFY983042:BFY983043 BPU983042:BPU983043 BZQ983042:BZQ983043 CJM983042:CJM983043 CTI983042:CTI983043 DDE983042:DDE983043 DNA983042:DNA983043 DWW983042:DWW983043 EGS983042:EGS983043 EQO983042:EQO983043 FAK983042:FAK983043 FKG983042:FKG983043 FUC983042:FUC983043 GDY983042:GDY983043 GNU983042:GNU983043 GXQ983042:GXQ983043 HHM983042:HHM983043 HRI983042:HRI983043 IBE983042:IBE983043 ILA983042:ILA983043 IUW983042:IUW983043 JES983042:JES983043 JOO983042:JOO983043 JYK983042:JYK983043 KIG983042:KIG983043 KSC983042:KSC983043 LBY983042:LBY983043 LLU983042:LLU983043 LVQ983042:LVQ983043 MFM983042:MFM983043 MPI983042:MPI983043 MZE983042:MZE983043 NJA983042:NJA983043 NSW983042:NSW983043 OCS983042:OCS983043 OMO983042:OMO983043 OWK983042:OWK983043 PGG983042:PGG983043 PQC983042:PQC983043 PZY983042:PZY983043 QJU983042:QJU983043 QTQ983042:QTQ983043 RDM983042:RDM983043 RNI983042:RNI983043 RXE983042:RXE983043 SHA983042:SHA983043 SQW983042:SQW983043 TAS983042:TAS983043 TKO983042:TKO983043 TUK983042:TUK983043 UEG983042:UEG983043 UOC983042:UOC983043 UXY983042:UXY983043 VHU983042:VHU983043 VRQ983042:VRQ983043 WBM983042:WBM983043 WLI983042:WLI983043 WVE983042:WVE983043 I983042:I983043 I917506:I917507 I851970:I851971 I786434:I786435 I720898:I720899 I655362:I655363 I589826:I589827 I524290:I524291 I458754:I458755 I393218:I393219 I327682:I327683 I262146:I262147 I196610:I196611 I131074:I131075 I65538:I65539"/>
  </dataValidations>
  <printOptions horizontalCentered="1"/>
  <pageMargins left="0.31496062992125984" right="0.27559055118110237" top="1.4173228346456694" bottom="0.78740157480314965" header="0.74803149606299213" footer="0.43307086614173229"/>
  <pageSetup paperSize="9" scale="67" fitToHeight="0" orientation="landscape" blackAndWhite="1" horizontalDpi="4294967292" r:id="rId1"/>
  <headerFooter scaleWithDoc="0">
    <oddHeader>&amp;L&amp;10
&amp;"宋体,常规"产权持有单位：潍柴控股集团有限公司&amp;C&amp;"黑体,常规"&amp;18固定资产—机器设备评估明细表
&amp;14
&amp;10评估基准日：2014-2-28&amp;R&amp;10
&amp;"宋体,常规"表&amp;"Times New Roman,常规"4-6-4
&amp;"宋体,常规"共&amp;"Times New Roman,常规"&amp;N&amp;"宋体,常规"页&amp;"Times New Roman,常规"  &amp;"宋体,常规"第&amp;"Times New Roman,常规"&amp;P&amp;"宋体,常规"页
金额单位：人民币元</oddHeader>
    <oddFooter xml:space="preserve">&amp;L&amp;"宋体,常规"&amp;10产权持有单位填表人：张晓红
填表日期：&amp;"Times New Roman,常规"2014-3-1&amp;C&amp;"宋体,常规"&amp;10
&amp;R&amp;"宋体,常规"&amp;10评估人员：张秀福、石亮
</oddFooter>
  </headerFooter>
</worksheet>
</file>

<file path=xl/worksheets/sheet3.xml><?xml version="1.0" encoding="utf-8"?>
<worksheet xmlns="http://schemas.openxmlformats.org/spreadsheetml/2006/main" xmlns:r="http://schemas.openxmlformats.org/officeDocument/2006/relationships">
  <sheetPr codeName="Sheet49">
    <pageSetUpPr fitToPage="1"/>
  </sheetPr>
  <dimension ref="A1:K268"/>
  <sheetViews>
    <sheetView showZeros="0" tabSelected="1" workbookViewId="0">
      <selection sqref="A1:K1"/>
    </sheetView>
  </sheetViews>
  <sheetFormatPr defaultRowHeight="15.75" customHeight="1"/>
  <cols>
    <col min="1" max="1" width="8" style="10" customWidth="1"/>
    <col min="2" max="2" width="11.25" style="50" hidden="1" customWidth="1"/>
    <col min="3" max="3" width="10.875" style="50" hidden="1" customWidth="1"/>
    <col min="4" max="4" width="21.25" style="10" customWidth="1"/>
    <col min="5" max="5" width="10.375" style="49" customWidth="1"/>
    <col min="6" max="6" width="29.125" style="10" customWidth="1"/>
    <col min="7" max="8" width="4.375" style="18" customWidth="1"/>
    <col min="9" max="9" width="7.875" style="10" customWidth="1"/>
    <col min="10" max="10" width="11" style="12" hidden="1" customWidth="1"/>
    <col min="11" max="11" width="24.375" style="11" customWidth="1"/>
    <col min="12" max="16384" width="9" style="10"/>
  </cols>
  <sheetData>
    <row r="1" spans="1:11" s="45" customFormat="1" ht="30" customHeight="1">
      <c r="A1" s="82" t="s">
        <v>858</v>
      </c>
      <c r="B1" s="82"/>
      <c r="C1" s="82"/>
      <c r="D1" s="82"/>
      <c r="E1" s="82"/>
      <c r="F1" s="82"/>
      <c r="G1" s="82"/>
      <c r="H1" s="82"/>
      <c r="I1" s="82"/>
      <c r="J1" s="82"/>
      <c r="K1" s="82"/>
    </row>
    <row r="2" spans="1:11" s="18" customFormat="1" ht="15.75" customHeight="1">
      <c r="A2" s="68" t="s">
        <v>826</v>
      </c>
      <c r="B2" s="60" t="s">
        <v>1224</v>
      </c>
      <c r="C2" s="60" t="s">
        <v>1223</v>
      </c>
      <c r="D2" s="67" t="s">
        <v>827</v>
      </c>
      <c r="E2" s="68" t="s">
        <v>828</v>
      </c>
      <c r="F2" s="67" t="s">
        <v>829</v>
      </c>
      <c r="G2" s="67" t="s">
        <v>830</v>
      </c>
      <c r="H2" s="67" t="s">
        <v>831</v>
      </c>
      <c r="I2" s="67" t="s">
        <v>832</v>
      </c>
      <c r="J2" s="61"/>
      <c r="K2" s="80" t="s">
        <v>833</v>
      </c>
    </row>
    <row r="3" spans="1:11" s="18" customFormat="1" ht="38.25" customHeight="1">
      <c r="A3" s="68"/>
      <c r="B3" s="17" t="s">
        <v>1222</v>
      </c>
      <c r="C3" s="17" t="s">
        <v>1222</v>
      </c>
      <c r="D3" s="68"/>
      <c r="E3" s="68"/>
      <c r="F3" s="68"/>
      <c r="G3" s="68"/>
      <c r="H3" s="68"/>
      <c r="I3" s="68"/>
      <c r="J3" s="19" t="s">
        <v>1221</v>
      </c>
      <c r="K3" s="81"/>
    </row>
    <row r="4" spans="1:11" s="18" customFormat="1" ht="15.75" customHeight="1">
      <c r="A4" s="14">
        <v>1</v>
      </c>
      <c r="B4" s="69" t="s">
        <v>1220</v>
      </c>
      <c r="C4" s="64" t="s">
        <v>1219</v>
      </c>
      <c r="D4" s="33" t="s">
        <v>7</v>
      </c>
      <c r="E4" s="33" t="s">
        <v>5</v>
      </c>
      <c r="F4" s="33" t="s">
        <v>6</v>
      </c>
      <c r="G4" s="52" t="s">
        <v>3</v>
      </c>
      <c r="H4" s="52">
        <v>1</v>
      </c>
      <c r="I4" s="30">
        <v>2010.12</v>
      </c>
      <c r="J4" s="77" t="e">
        <f>SUM(#REF!)</f>
        <v>#REF!</v>
      </c>
      <c r="K4" s="13" t="s">
        <v>8</v>
      </c>
    </row>
    <row r="5" spans="1:11" s="18" customFormat="1" ht="15.75" customHeight="1">
      <c r="A5" s="14">
        <v>2</v>
      </c>
      <c r="B5" s="70"/>
      <c r="C5" s="64"/>
      <c r="D5" s="33" t="s">
        <v>9</v>
      </c>
      <c r="E5" s="33" t="s">
        <v>10</v>
      </c>
      <c r="F5" s="33" t="s">
        <v>6</v>
      </c>
      <c r="G5" s="52" t="s">
        <v>3</v>
      </c>
      <c r="H5" s="52">
        <v>1</v>
      </c>
      <c r="I5" s="30">
        <v>2009.1</v>
      </c>
      <c r="J5" s="79"/>
      <c r="K5" s="13" t="s">
        <v>11</v>
      </c>
    </row>
    <row r="6" spans="1:11" s="18" customFormat="1" ht="15.75" customHeight="1">
      <c r="A6" s="14">
        <v>3</v>
      </c>
      <c r="B6" s="70"/>
      <c r="C6" s="64"/>
      <c r="D6" s="31" t="s">
        <v>864</v>
      </c>
      <c r="E6" s="31" t="s">
        <v>865</v>
      </c>
      <c r="F6" s="31" t="s">
        <v>866</v>
      </c>
      <c r="G6" s="52" t="s">
        <v>3</v>
      </c>
      <c r="H6" s="52">
        <v>1</v>
      </c>
      <c r="I6" s="30">
        <v>2003.12</v>
      </c>
      <c r="J6" s="79"/>
      <c r="K6" s="13">
        <v>0</v>
      </c>
    </row>
    <row r="7" spans="1:11" s="18" customFormat="1" ht="15.75" customHeight="1">
      <c r="A7" s="14">
        <v>4</v>
      </c>
      <c r="B7" s="70"/>
      <c r="C7" s="64"/>
      <c r="D7" s="33" t="s">
        <v>57</v>
      </c>
      <c r="E7" s="33" t="s">
        <v>58</v>
      </c>
      <c r="F7" s="33" t="s">
        <v>60</v>
      </c>
      <c r="G7" s="52" t="s">
        <v>3</v>
      </c>
      <c r="H7" s="52">
        <v>1</v>
      </c>
      <c r="I7" s="30">
        <v>2010.04</v>
      </c>
      <c r="J7" s="79"/>
      <c r="K7" s="13" t="s">
        <v>59</v>
      </c>
    </row>
    <row r="8" spans="1:11" s="18" customFormat="1" ht="15.75" customHeight="1">
      <c r="A8" s="14">
        <v>5</v>
      </c>
      <c r="B8" s="70"/>
      <c r="C8" s="66" t="s">
        <v>860</v>
      </c>
      <c r="D8" s="31" t="s">
        <v>867</v>
      </c>
      <c r="E8" s="31" t="s">
        <v>868</v>
      </c>
      <c r="F8" s="31" t="s">
        <v>869</v>
      </c>
      <c r="G8" s="52" t="s">
        <v>3</v>
      </c>
      <c r="H8" s="52">
        <v>1</v>
      </c>
      <c r="I8" s="30">
        <v>2004.1</v>
      </c>
      <c r="J8" s="79"/>
      <c r="K8" s="13" t="s">
        <v>61</v>
      </c>
    </row>
    <row r="9" spans="1:11" s="18" customFormat="1" ht="15.75" customHeight="1">
      <c r="A9" s="14">
        <v>6</v>
      </c>
      <c r="B9" s="70"/>
      <c r="C9" s="64"/>
      <c r="D9" s="31" t="s">
        <v>870</v>
      </c>
      <c r="E9" s="31" t="s">
        <v>871</v>
      </c>
      <c r="F9" s="31" t="s">
        <v>872</v>
      </c>
      <c r="G9" s="52" t="s">
        <v>3</v>
      </c>
      <c r="H9" s="52">
        <v>1</v>
      </c>
      <c r="I9" s="30">
        <v>2004.1</v>
      </c>
      <c r="J9" s="79"/>
      <c r="K9" s="13" t="s">
        <v>62</v>
      </c>
    </row>
    <row r="10" spans="1:11" s="18" customFormat="1" ht="15.75" customHeight="1">
      <c r="A10" s="14">
        <v>7</v>
      </c>
      <c r="B10" s="70"/>
      <c r="C10" s="64"/>
      <c r="D10" s="16" t="s">
        <v>873</v>
      </c>
      <c r="E10" s="16" t="s">
        <v>874</v>
      </c>
      <c r="F10" s="31" t="s">
        <v>875</v>
      </c>
      <c r="G10" s="52" t="s">
        <v>3</v>
      </c>
      <c r="H10" s="52">
        <v>1</v>
      </c>
      <c r="I10" s="38">
        <v>2007.1</v>
      </c>
      <c r="J10" s="79"/>
      <c r="K10" s="13" t="s">
        <v>67</v>
      </c>
    </row>
    <row r="11" spans="1:11" s="18" customFormat="1" ht="15.75" customHeight="1">
      <c r="A11" s="14">
        <v>8</v>
      </c>
      <c r="B11" s="70"/>
      <c r="C11" s="64"/>
      <c r="D11" s="31" t="s">
        <v>845</v>
      </c>
      <c r="E11" s="31" t="s">
        <v>876</v>
      </c>
      <c r="F11" s="31" t="s">
        <v>877</v>
      </c>
      <c r="G11" s="52" t="s">
        <v>3</v>
      </c>
      <c r="H11" s="52">
        <v>1</v>
      </c>
      <c r="I11" s="30">
        <v>2003.04</v>
      </c>
      <c r="J11" s="79"/>
      <c r="K11" s="13">
        <v>0</v>
      </c>
    </row>
    <row r="12" spans="1:11" s="18" customFormat="1" ht="15.75" customHeight="1">
      <c r="A12" s="14">
        <v>9</v>
      </c>
      <c r="B12" s="70"/>
      <c r="C12" s="65"/>
      <c r="D12" s="5" t="s">
        <v>878</v>
      </c>
      <c r="E12" s="6" t="s">
        <v>879</v>
      </c>
      <c r="F12" s="16" t="s">
        <v>880</v>
      </c>
      <c r="G12" s="52" t="s">
        <v>3</v>
      </c>
      <c r="H12" s="52">
        <v>1</v>
      </c>
      <c r="I12" s="7">
        <v>2010.01</v>
      </c>
      <c r="J12" s="79"/>
      <c r="K12" s="13">
        <v>0</v>
      </c>
    </row>
    <row r="13" spans="1:11" s="18" customFormat="1" ht="15.75" customHeight="1">
      <c r="A13" s="14">
        <v>10</v>
      </c>
      <c r="B13" s="70"/>
      <c r="C13" s="66" t="s">
        <v>1218</v>
      </c>
      <c r="D13" s="22" t="s">
        <v>881</v>
      </c>
      <c r="E13" s="22" t="s">
        <v>882</v>
      </c>
      <c r="F13" s="31" t="s">
        <v>883</v>
      </c>
      <c r="G13" s="52" t="s">
        <v>3</v>
      </c>
      <c r="H13" s="52">
        <v>1</v>
      </c>
      <c r="I13" s="20">
        <v>2004.05</v>
      </c>
      <c r="J13" s="79"/>
      <c r="K13" s="13" t="s">
        <v>75</v>
      </c>
    </row>
    <row r="14" spans="1:11" s="18" customFormat="1" ht="15.75" customHeight="1">
      <c r="A14" s="14">
        <v>11</v>
      </c>
      <c r="B14" s="70"/>
      <c r="C14" s="64"/>
      <c r="D14" s="1" t="s">
        <v>835</v>
      </c>
      <c r="E14" s="1" t="s">
        <v>76</v>
      </c>
      <c r="F14" s="1" t="s">
        <v>77</v>
      </c>
      <c r="G14" s="52" t="s">
        <v>3</v>
      </c>
      <c r="H14" s="52">
        <v>1</v>
      </c>
      <c r="I14" s="30">
        <v>2004.05</v>
      </c>
      <c r="J14" s="79"/>
      <c r="K14" s="13" t="s">
        <v>78</v>
      </c>
    </row>
    <row r="15" spans="1:11" s="18" customFormat="1" ht="15.75" customHeight="1">
      <c r="A15" s="14">
        <v>12</v>
      </c>
      <c r="B15" s="70"/>
      <c r="C15" s="64"/>
      <c r="D15" s="1" t="s">
        <v>79</v>
      </c>
      <c r="E15" s="1" t="s">
        <v>76</v>
      </c>
      <c r="F15" s="1" t="s">
        <v>77</v>
      </c>
      <c r="G15" s="52" t="s">
        <v>3</v>
      </c>
      <c r="H15" s="52">
        <v>1</v>
      </c>
      <c r="I15" s="30">
        <v>2004.04</v>
      </c>
      <c r="J15" s="79"/>
      <c r="K15" s="13" t="s">
        <v>78</v>
      </c>
    </row>
    <row r="16" spans="1:11" s="18" customFormat="1" ht="15.75" customHeight="1">
      <c r="A16" s="14">
        <v>13</v>
      </c>
      <c r="B16" s="70"/>
      <c r="C16" s="64"/>
      <c r="D16" s="1" t="s">
        <v>79</v>
      </c>
      <c r="E16" s="1" t="s">
        <v>76</v>
      </c>
      <c r="F16" s="1" t="s">
        <v>77</v>
      </c>
      <c r="G16" s="52" t="s">
        <v>3</v>
      </c>
      <c r="H16" s="52">
        <v>1</v>
      </c>
      <c r="I16" s="30">
        <v>2004.04</v>
      </c>
      <c r="J16" s="79"/>
      <c r="K16" s="13" t="s">
        <v>80</v>
      </c>
    </row>
    <row r="17" spans="1:11" s="18" customFormat="1" ht="15.75" customHeight="1">
      <c r="A17" s="14">
        <v>14</v>
      </c>
      <c r="B17" s="70"/>
      <c r="C17" s="64"/>
      <c r="D17" s="1" t="s">
        <v>79</v>
      </c>
      <c r="E17" s="1" t="s">
        <v>76</v>
      </c>
      <c r="F17" s="1" t="s">
        <v>77</v>
      </c>
      <c r="G17" s="52" t="s">
        <v>3</v>
      </c>
      <c r="H17" s="52">
        <v>1</v>
      </c>
      <c r="I17" s="30">
        <v>2004.04</v>
      </c>
      <c r="J17" s="79"/>
      <c r="K17" s="13" t="s">
        <v>80</v>
      </c>
    </row>
    <row r="18" spans="1:11" s="18" customFormat="1" ht="15.75" customHeight="1">
      <c r="A18" s="14">
        <v>15</v>
      </c>
      <c r="B18" s="70"/>
      <c r="C18" s="64"/>
      <c r="D18" s="1" t="s">
        <v>79</v>
      </c>
      <c r="E18" s="1" t="s">
        <v>76</v>
      </c>
      <c r="F18" s="1" t="s">
        <v>77</v>
      </c>
      <c r="G18" s="52" t="s">
        <v>3</v>
      </c>
      <c r="H18" s="52">
        <v>1</v>
      </c>
      <c r="I18" s="30">
        <v>2004.04</v>
      </c>
      <c r="J18" s="79"/>
      <c r="K18" s="13" t="s">
        <v>80</v>
      </c>
    </row>
    <row r="19" spans="1:11" s="18" customFormat="1" ht="15.75" customHeight="1">
      <c r="A19" s="14">
        <v>16</v>
      </c>
      <c r="B19" s="70"/>
      <c r="C19" s="64"/>
      <c r="D19" s="22" t="s">
        <v>884</v>
      </c>
      <c r="E19" s="22" t="s">
        <v>885</v>
      </c>
      <c r="F19" s="1" t="s">
        <v>886</v>
      </c>
      <c r="G19" s="52" t="s">
        <v>3</v>
      </c>
      <c r="H19" s="52">
        <v>1</v>
      </c>
      <c r="I19" s="20">
        <v>2004.05</v>
      </c>
      <c r="J19" s="79"/>
      <c r="K19" s="13" t="s">
        <v>81</v>
      </c>
    </row>
    <row r="20" spans="1:11" s="18" customFormat="1" ht="15.75" customHeight="1">
      <c r="A20" s="14">
        <v>17</v>
      </c>
      <c r="B20" s="70"/>
      <c r="C20" s="64"/>
      <c r="D20" s="22" t="s">
        <v>884</v>
      </c>
      <c r="E20" s="22" t="s">
        <v>885</v>
      </c>
      <c r="F20" s="22" t="s">
        <v>886</v>
      </c>
      <c r="G20" s="52" t="s">
        <v>3</v>
      </c>
      <c r="H20" s="52">
        <v>1</v>
      </c>
      <c r="I20" s="20">
        <v>2004.05</v>
      </c>
      <c r="J20" s="79"/>
      <c r="K20" s="13" t="s">
        <v>81</v>
      </c>
    </row>
    <row r="21" spans="1:11" s="18" customFormat="1" ht="15.75" customHeight="1">
      <c r="A21" s="14">
        <v>18</v>
      </c>
      <c r="B21" s="70"/>
      <c r="C21" s="65"/>
      <c r="D21" s="22" t="s">
        <v>887</v>
      </c>
      <c r="E21" s="22" t="s">
        <v>888</v>
      </c>
      <c r="F21" s="1" t="s">
        <v>889</v>
      </c>
      <c r="G21" s="52" t="s">
        <v>3</v>
      </c>
      <c r="H21" s="52">
        <v>1</v>
      </c>
      <c r="I21" s="20">
        <v>2004.07</v>
      </c>
      <c r="J21" s="79"/>
      <c r="K21" s="13" t="s">
        <v>82</v>
      </c>
    </row>
    <row r="22" spans="1:11" s="18" customFormat="1" ht="15.75" customHeight="1">
      <c r="A22" s="14">
        <v>19</v>
      </c>
      <c r="B22" s="70"/>
      <c r="C22" s="66" t="s">
        <v>1217</v>
      </c>
      <c r="D22" s="1" t="s">
        <v>83</v>
      </c>
      <c r="E22" s="1" t="s">
        <v>890</v>
      </c>
      <c r="F22" s="1" t="s">
        <v>84</v>
      </c>
      <c r="G22" s="52" t="s">
        <v>3</v>
      </c>
      <c r="H22" s="52">
        <v>1</v>
      </c>
      <c r="I22" s="30">
        <v>2004.04</v>
      </c>
      <c r="J22" s="79"/>
      <c r="K22" s="13" t="s">
        <v>85</v>
      </c>
    </row>
    <row r="23" spans="1:11" s="18" customFormat="1" ht="15.75" customHeight="1">
      <c r="A23" s="14">
        <v>20</v>
      </c>
      <c r="B23" s="70"/>
      <c r="C23" s="64"/>
      <c r="D23" s="1" t="s">
        <v>83</v>
      </c>
      <c r="E23" s="1" t="s">
        <v>86</v>
      </c>
      <c r="F23" s="1" t="s">
        <v>84</v>
      </c>
      <c r="G23" s="52" t="s">
        <v>3</v>
      </c>
      <c r="H23" s="52">
        <v>1</v>
      </c>
      <c r="I23" s="30">
        <v>2004.04</v>
      </c>
      <c r="J23" s="79"/>
      <c r="K23" s="13" t="s">
        <v>85</v>
      </c>
    </row>
    <row r="24" spans="1:11" s="18" customFormat="1" ht="15.75" customHeight="1">
      <c r="A24" s="14">
        <v>21</v>
      </c>
      <c r="B24" s="70"/>
      <c r="C24" s="65"/>
      <c r="D24" s="1" t="s">
        <v>83</v>
      </c>
      <c r="E24" s="1" t="s">
        <v>86</v>
      </c>
      <c r="F24" s="1" t="s">
        <v>84</v>
      </c>
      <c r="G24" s="52" t="s">
        <v>3</v>
      </c>
      <c r="H24" s="52">
        <v>1</v>
      </c>
      <c r="I24" s="30">
        <v>2004.04</v>
      </c>
      <c r="J24" s="79"/>
      <c r="K24" s="13" t="s">
        <v>85</v>
      </c>
    </row>
    <row r="25" spans="1:11" s="18" customFormat="1" ht="15.75" customHeight="1">
      <c r="A25" s="14">
        <v>22</v>
      </c>
      <c r="B25" s="70"/>
      <c r="C25" s="64" t="s">
        <v>1216</v>
      </c>
      <c r="D25" s="22" t="s">
        <v>891</v>
      </c>
      <c r="E25" s="22" t="s">
        <v>892</v>
      </c>
      <c r="F25" s="22" t="s">
        <v>893</v>
      </c>
      <c r="G25" s="52" t="s">
        <v>3</v>
      </c>
      <c r="H25" s="52">
        <v>1</v>
      </c>
      <c r="I25" s="20">
        <v>2004.04</v>
      </c>
      <c r="J25" s="79"/>
      <c r="K25" s="13" t="s">
        <v>89</v>
      </c>
    </row>
    <row r="26" spans="1:11" s="18" customFormat="1" ht="15.75" customHeight="1">
      <c r="A26" s="14">
        <v>23</v>
      </c>
      <c r="B26" s="70"/>
      <c r="C26" s="64"/>
      <c r="D26" s="31" t="s">
        <v>894</v>
      </c>
      <c r="E26" s="31" t="s">
        <v>895</v>
      </c>
      <c r="F26" s="31" t="s">
        <v>842</v>
      </c>
      <c r="G26" s="52" t="s">
        <v>3</v>
      </c>
      <c r="H26" s="52">
        <v>1</v>
      </c>
      <c r="I26" s="30">
        <v>2005.08</v>
      </c>
      <c r="J26" s="79"/>
      <c r="K26" s="13" t="s">
        <v>90</v>
      </c>
    </row>
    <row r="27" spans="1:11" s="18" customFormat="1" ht="15.75" customHeight="1">
      <c r="A27" s="14">
        <v>24</v>
      </c>
      <c r="B27" s="71"/>
      <c r="C27" s="65"/>
      <c r="D27" s="16" t="s">
        <v>896</v>
      </c>
      <c r="E27" s="16" t="s">
        <v>897</v>
      </c>
      <c r="F27" s="31" t="s">
        <v>898</v>
      </c>
      <c r="G27" s="52" t="s">
        <v>3</v>
      </c>
      <c r="H27" s="52">
        <v>1</v>
      </c>
      <c r="I27" s="38">
        <v>2007.07</v>
      </c>
      <c r="J27" s="78"/>
      <c r="K27" s="13" t="s">
        <v>91</v>
      </c>
    </row>
    <row r="28" spans="1:11" s="18" customFormat="1" ht="15.75" customHeight="1">
      <c r="A28" s="14">
        <v>25</v>
      </c>
      <c r="B28" s="69" t="s">
        <v>1215</v>
      </c>
      <c r="C28" s="66" t="s">
        <v>1214</v>
      </c>
      <c r="D28" s="1" t="s">
        <v>92</v>
      </c>
      <c r="E28" s="1" t="s">
        <v>899</v>
      </c>
      <c r="F28" s="1" t="s">
        <v>93</v>
      </c>
      <c r="G28" s="52" t="s">
        <v>3</v>
      </c>
      <c r="H28" s="52">
        <v>1</v>
      </c>
      <c r="I28" s="30">
        <v>2004.03</v>
      </c>
      <c r="J28" s="77" t="e">
        <f>SUM(#REF!)</f>
        <v>#REF!</v>
      </c>
      <c r="K28" s="13" t="s">
        <v>94</v>
      </c>
    </row>
    <row r="29" spans="1:11" s="18" customFormat="1" ht="15.75" customHeight="1">
      <c r="A29" s="14">
        <v>26</v>
      </c>
      <c r="B29" s="70"/>
      <c r="C29" s="64"/>
      <c r="D29" s="33" t="s">
        <v>95</v>
      </c>
      <c r="E29" s="33" t="s">
        <v>96</v>
      </c>
      <c r="F29" s="33" t="s">
        <v>97</v>
      </c>
      <c r="G29" s="52" t="s">
        <v>3</v>
      </c>
      <c r="H29" s="52">
        <v>1</v>
      </c>
      <c r="I29" s="30">
        <v>2010.01</v>
      </c>
      <c r="J29" s="79"/>
      <c r="K29" s="13" t="s">
        <v>98</v>
      </c>
    </row>
    <row r="30" spans="1:11" s="18" customFormat="1" ht="15.75" customHeight="1">
      <c r="A30" s="14">
        <v>27</v>
      </c>
      <c r="B30" s="70"/>
      <c r="C30" s="64"/>
      <c r="D30" s="31" t="s">
        <v>864</v>
      </c>
      <c r="E30" s="31" t="s">
        <v>865</v>
      </c>
      <c r="F30" s="31" t="s">
        <v>866</v>
      </c>
      <c r="G30" s="52" t="s">
        <v>3</v>
      </c>
      <c r="H30" s="52">
        <v>1</v>
      </c>
      <c r="I30" s="30">
        <v>2003.12</v>
      </c>
      <c r="J30" s="79"/>
      <c r="K30" s="13">
        <v>0</v>
      </c>
    </row>
    <row r="31" spans="1:11" s="18" customFormat="1" ht="15.75" customHeight="1">
      <c r="A31" s="14">
        <v>28</v>
      </c>
      <c r="B31" s="70"/>
      <c r="C31" s="64"/>
      <c r="D31" s="31" t="s">
        <v>864</v>
      </c>
      <c r="E31" s="31" t="s">
        <v>865</v>
      </c>
      <c r="F31" s="31" t="s">
        <v>866</v>
      </c>
      <c r="G31" s="52" t="s">
        <v>3</v>
      </c>
      <c r="H31" s="52">
        <v>1</v>
      </c>
      <c r="I31" s="30">
        <v>2003.12</v>
      </c>
      <c r="J31" s="79"/>
      <c r="K31" s="13">
        <v>0</v>
      </c>
    </row>
    <row r="32" spans="1:11" s="18" customFormat="1" ht="15.75" customHeight="1">
      <c r="A32" s="14">
        <v>29</v>
      </c>
      <c r="B32" s="70"/>
      <c r="C32" s="64"/>
      <c r="D32" s="31" t="s">
        <v>864</v>
      </c>
      <c r="E32" s="31" t="s">
        <v>865</v>
      </c>
      <c r="F32" s="31" t="s">
        <v>866</v>
      </c>
      <c r="G32" s="52" t="s">
        <v>3</v>
      </c>
      <c r="H32" s="52">
        <v>1</v>
      </c>
      <c r="I32" s="21">
        <v>2003.12</v>
      </c>
      <c r="J32" s="79"/>
      <c r="K32" s="13">
        <v>0</v>
      </c>
    </row>
    <row r="33" spans="1:11" s="18" customFormat="1" ht="15.75" customHeight="1">
      <c r="A33" s="14">
        <v>30</v>
      </c>
      <c r="B33" s="70"/>
      <c r="C33" s="64"/>
      <c r="D33" s="1" t="s">
        <v>99</v>
      </c>
      <c r="E33" s="1" t="s">
        <v>900</v>
      </c>
      <c r="F33" s="1" t="s">
        <v>93</v>
      </c>
      <c r="G33" s="52" t="s">
        <v>3</v>
      </c>
      <c r="H33" s="52">
        <v>1</v>
      </c>
      <c r="I33" s="30">
        <v>2004.03</v>
      </c>
      <c r="J33" s="79"/>
      <c r="K33" s="13" t="s">
        <v>100</v>
      </c>
    </row>
    <row r="34" spans="1:11" s="18" customFormat="1" ht="15.75" customHeight="1">
      <c r="A34" s="14">
        <v>31</v>
      </c>
      <c r="B34" s="70"/>
      <c r="C34" s="65"/>
      <c r="D34" s="1" t="s">
        <v>101</v>
      </c>
      <c r="E34" s="1"/>
      <c r="F34" s="1" t="s">
        <v>93</v>
      </c>
      <c r="G34" s="52" t="s">
        <v>3</v>
      </c>
      <c r="H34" s="52">
        <v>1</v>
      </c>
      <c r="I34" s="30">
        <v>2004.03</v>
      </c>
      <c r="J34" s="79"/>
      <c r="K34" s="13" t="s">
        <v>100</v>
      </c>
    </row>
    <row r="35" spans="1:11" s="18" customFormat="1" ht="15.75" customHeight="1">
      <c r="A35" s="14">
        <v>32</v>
      </c>
      <c r="B35" s="70"/>
      <c r="C35" s="66" t="s">
        <v>1213</v>
      </c>
      <c r="D35" s="22" t="s">
        <v>901</v>
      </c>
      <c r="E35" s="22" t="s">
        <v>902</v>
      </c>
      <c r="F35" s="22" t="s">
        <v>903</v>
      </c>
      <c r="G35" s="52" t="s">
        <v>3</v>
      </c>
      <c r="H35" s="52">
        <v>1</v>
      </c>
      <c r="I35" s="20">
        <v>2004.02</v>
      </c>
      <c r="J35" s="79"/>
      <c r="K35" s="13" t="s">
        <v>102</v>
      </c>
    </row>
    <row r="36" spans="1:11" s="18" customFormat="1" ht="20.25" customHeight="1">
      <c r="A36" s="14">
        <v>33</v>
      </c>
      <c r="B36" s="70"/>
      <c r="C36" s="64"/>
      <c r="D36" s="31" t="s">
        <v>904</v>
      </c>
      <c r="E36" s="31" t="s">
        <v>905</v>
      </c>
      <c r="F36" s="31" t="s">
        <v>903</v>
      </c>
      <c r="G36" s="52" t="s">
        <v>3</v>
      </c>
      <c r="H36" s="52">
        <v>1</v>
      </c>
      <c r="I36" s="30">
        <v>2002.08</v>
      </c>
      <c r="J36" s="79"/>
      <c r="K36" s="13" t="s">
        <v>103</v>
      </c>
    </row>
    <row r="37" spans="1:11" s="18" customFormat="1" ht="15.75" customHeight="1">
      <c r="A37" s="14">
        <v>34</v>
      </c>
      <c r="B37" s="70"/>
      <c r="C37" s="64"/>
      <c r="D37" s="31" t="s">
        <v>906</v>
      </c>
      <c r="E37" s="31" t="s">
        <v>907</v>
      </c>
      <c r="F37" s="31" t="s">
        <v>908</v>
      </c>
      <c r="G37" s="52" t="s">
        <v>3</v>
      </c>
      <c r="H37" s="52">
        <v>1</v>
      </c>
      <c r="I37" s="30">
        <v>2004.03</v>
      </c>
      <c r="J37" s="79"/>
      <c r="K37" s="13" t="s">
        <v>104</v>
      </c>
    </row>
    <row r="38" spans="1:11" s="18" customFormat="1" ht="15.75" customHeight="1">
      <c r="A38" s="14">
        <v>35</v>
      </c>
      <c r="B38" s="70"/>
      <c r="C38" s="64"/>
      <c r="D38" s="5" t="s">
        <v>878</v>
      </c>
      <c r="E38" s="6" t="s">
        <v>879</v>
      </c>
      <c r="F38" s="16" t="s">
        <v>880</v>
      </c>
      <c r="G38" s="52" t="s">
        <v>3</v>
      </c>
      <c r="H38" s="52">
        <v>1</v>
      </c>
      <c r="I38" s="7">
        <v>2010.01</v>
      </c>
      <c r="J38" s="79"/>
      <c r="K38" s="13">
        <v>0</v>
      </c>
    </row>
    <row r="39" spans="1:11" s="18" customFormat="1" ht="15.75" customHeight="1">
      <c r="A39" s="14">
        <v>36</v>
      </c>
      <c r="B39" s="70"/>
      <c r="C39" s="65"/>
      <c r="D39" s="1" t="s">
        <v>105</v>
      </c>
      <c r="E39" s="1" t="s">
        <v>106</v>
      </c>
      <c r="F39" s="1" t="s">
        <v>107</v>
      </c>
      <c r="G39" s="52" t="s">
        <v>3</v>
      </c>
      <c r="H39" s="52">
        <v>1</v>
      </c>
      <c r="I39" s="30">
        <v>2004.06</v>
      </c>
      <c r="J39" s="79"/>
      <c r="K39" s="13" t="s">
        <v>108</v>
      </c>
    </row>
    <row r="40" spans="1:11" s="18" customFormat="1" ht="15.75" customHeight="1">
      <c r="A40" s="14">
        <v>37</v>
      </c>
      <c r="B40" s="70"/>
      <c r="C40" s="64" t="s">
        <v>1212</v>
      </c>
      <c r="D40" s="31" t="s">
        <v>835</v>
      </c>
      <c r="E40" s="31" t="s">
        <v>909</v>
      </c>
      <c r="F40" s="31" t="s">
        <v>910</v>
      </c>
      <c r="G40" s="52" t="s">
        <v>3</v>
      </c>
      <c r="H40" s="52">
        <v>1</v>
      </c>
      <c r="I40" s="30">
        <v>2004.1</v>
      </c>
      <c r="J40" s="79"/>
      <c r="K40" s="13" t="s">
        <v>78</v>
      </c>
    </row>
    <row r="41" spans="1:11" s="18" customFormat="1" ht="15.75" customHeight="1">
      <c r="A41" s="14">
        <v>38</v>
      </c>
      <c r="B41" s="70"/>
      <c r="C41" s="65"/>
      <c r="D41" s="33" t="s">
        <v>911</v>
      </c>
      <c r="E41" s="33" t="s">
        <v>114</v>
      </c>
      <c r="F41" s="33" t="s">
        <v>116</v>
      </c>
      <c r="G41" s="52" t="s">
        <v>3</v>
      </c>
      <c r="H41" s="52">
        <v>1</v>
      </c>
      <c r="I41" s="30">
        <v>2009.06</v>
      </c>
      <c r="J41" s="79"/>
      <c r="K41" s="13" t="s">
        <v>115</v>
      </c>
    </row>
    <row r="42" spans="1:11" s="18" customFormat="1" ht="15.75" customHeight="1">
      <c r="A42" s="14">
        <v>39</v>
      </c>
      <c r="B42" s="70"/>
      <c r="C42" s="66" t="s">
        <v>1211</v>
      </c>
      <c r="D42" s="22" t="s">
        <v>83</v>
      </c>
      <c r="E42" s="22" t="s">
        <v>117</v>
      </c>
      <c r="F42" s="31" t="s">
        <v>841</v>
      </c>
      <c r="G42" s="52" t="s">
        <v>3</v>
      </c>
      <c r="H42" s="52">
        <v>1</v>
      </c>
      <c r="I42" s="57">
        <v>2004.04</v>
      </c>
      <c r="J42" s="79"/>
      <c r="K42" s="13" t="s">
        <v>118</v>
      </c>
    </row>
    <row r="43" spans="1:11" s="18" customFormat="1" ht="15.75" customHeight="1">
      <c r="A43" s="14">
        <v>40</v>
      </c>
      <c r="B43" s="70"/>
      <c r="C43" s="64"/>
      <c r="D43" s="22" t="s">
        <v>83</v>
      </c>
      <c r="E43" s="22" t="s">
        <v>117</v>
      </c>
      <c r="F43" s="31" t="s">
        <v>841</v>
      </c>
      <c r="G43" s="52" t="s">
        <v>3</v>
      </c>
      <c r="H43" s="52">
        <v>1</v>
      </c>
      <c r="I43" s="57">
        <v>2004.04</v>
      </c>
      <c r="J43" s="79"/>
      <c r="K43" s="13" t="s">
        <v>118</v>
      </c>
    </row>
    <row r="44" spans="1:11" s="18" customFormat="1" ht="15.75" customHeight="1">
      <c r="A44" s="14">
        <v>41</v>
      </c>
      <c r="B44" s="70"/>
      <c r="C44" s="65"/>
      <c r="D44" s="22" t="s">
        <v>83</v>
      </c>
      <c r="E44" s="22" t="s">
        <v>117</v>
      </c>
      <c r="F44" s="31" t="s">
        <v>841</v>
      </c>
      <c r="G44" s="52" t="s">
        <v>3</v>
      </c>
      <c r="H44" s="52">
        <v>1</v>
      </c>
      <c r="I44" s="57">
        <v>2003.12</v>
      </c>
      <c r="J44" s="79"/>
      <c r="K44" s="13" t="s">
        <v>118</v>
      </c>
    </row>
    <row r="45" spans="1:11" s="18" customFormat="1" ht="15.75" customHeight="1">
      <c r="A45" s="14">
        <v>42</v>
      </c>
      <c r="B45" s="70"/>
      <c r="C45" s="66" t="s">
        <v>1201</v>
      </c>
      <c r="D45" s="31" t="s">
        <v>912</v>
      </c>
      <c r="E45" s="31" t="s">
        <v>913</v>
      </c>
      <c r="F45" s="31" t="s">
        <v>914</v>
      </c>
      <c r="G45" s="52" t="s">
        <v>3</v>
      </c>
      <c r="H45" s="52">
        <v>1</v>
      </c>
      <c r="I45" s="30">
        <v>2004.07</v>
      </c>
      <c r="J45" s="79"/>
      <c r="K45" s="13" t="s">
        <v>119</v>
      </c>
    </row>
    <row r="46" spans="1:11" s="18" customFormat="1" ht="15.75" customHeight="1">
      <c r="A46" s="14">
        <v>43</v>
      </c>
      <c r="B46" s="70"/>
      <c r="C46" s="64"/>
      <c r="D46" s="31" t="s">
        <v>915</v>
      </c>
      <c r="E46" s="31" t="s">
        <v>916</v>
      </c>
      <c r="F46" s="31" t="s">
        <v>917</v>
      </c>
      <c r="G46" s="52" t="s">
        <v>3</v>
      </c>
      <c r="H46" s="52">
        <v>1</v>
      </c>
      <c r="I46" s="30">
        <v>2004.05</v>
      </c>
      <c r="J46" s="79"/>
      <c r="K46" s="13" t="s">
        <v>120</v>
      </c>
    </row>
    <row r="47" spans="1:11" s="18" customFormat="1" ht="15.75" customHeight="1">
      <c r="A47" s="14">
        <v>44</v>
      </c>
      <c r="B47" s="70"/>
      <c r="C47" s="64"/>
      <c r="D47" s="22" t="s">
        <v>125</v>
      </c>
      <c r="E47" s="22" t="s">
        <v>126</v>
      </c>
      <c r="F47" s="22" t="s">
        <v>127</v>
      </c>
      <c r="G47" s="52" t="s">
        <v>3</v>
      </c>
      <c r="H47" s="52">
        <v>1</v>
      </c>
      <c r="I47" s="20">
        <v>2004.02</v>
      </c>
      <c r="J47" s="79"/>
      <c r="K47" s="13" t="s">
        <v>128</v>
      </c>
    </row>
    <row r="48" spans="1:11" s="18" customFormat="1" ht="15.75" customHeight="1">
      <c r="A48" s="14">
        <v>45</v>
      </c>
      <c r="B48" s="70"/>
      <c r="C48" s="64"/>
      <c r="D48" s="22" t="s">
        <v>125</v>
      </c>
      <c r="E48" s="22" t="s">
        <v>126</v>
      </c>
      <c r="F48" s="22" t="s">
        <v>127</v>
      </c>
      <c r="G48" s="52" t="s">
        <v>3</v>
      </c>
      <c r="H48" s="52">
        <v>1</v>
      </c>
      <c r="I48" s="20">
        <v>2004.02</v>
      </c>
      <c r="J48" s="79"/>
      <c r="K48" s="13" t="s">
        <v>129</v>
      </c>
    </row>
    <row r="49" spans="1:11" s="18" customFormat="1" ht="15.75" customHeight="1">
      <c r="A49" s="14">
        <v>46</v>
      </c>
      <c r="B49" s="70"/>
      <c r="C49" s="64"/>
      <c r="D49" s="22" t="s">
        <v>843</v>
      </c>
      <c r="E49" s="22" t="s">
        <v>130</v>
      </c>
      <c r="F49" s="22" t="s">
        <v>131</v>
      </c>
      <c r="G49" s="52" t="s">
        <v>3</v>
      </c>
      <c r="H49" s="52">
        <v>1</v>
      </c>
      <c r="I49" s="20">
        <v>2004.05</v>
      </c>
      <c r="J49" s="79"/>
      <c r="K49" s="13" t="s">
        <v>129</v>
      </c>
    </row>
    <row r="50" spans="1:11" s="18" customFormat="1" ht="15.75" customHeight="1">
      <c r="A50" s="14">
        <v>47</v>
      </c>
      <c r="B50" s="71"/>
      <c r="C50" s="64"/>
      <c r="D50" s="22" t="s">
        <v>843</v>
      </c>
      <c r="E50" s="22" t="s">
        <v>130</v>
      </c>
      <c r="F50" s="22" t="s">
        <v>131</v>
      </c>
      <c r="G50" s="52" t="s">
        <v>3</v>
      </c>
      <c r="H50" s="52">
        <v>1</v>
      </c>
      <c r="I50" s="20">
        <v>2004.05</v>
      </c>
      <c r="J50" s="78"/>
      <c r="K50" s="13" t="s">
        <v>129</v>
      </c>
    </row>
    <row r="51" spans="1:11" s="18" customFormat="1" ht="15.75" customHeight="1">
      <c r="A51" s="14">
        <v>48</v>
      </c>
      <c r="B51" s="69" t="str">
        <f>C51</f>
        <v>HWS造型线</v>
      </c>
      <c r="C51" s="64" t="s">
        <v>1210</v>
      </c>
      <c r="D51" s="31" t="s">
        <v>918</v>
      </c>
      <c r="E51" s="31" t="s">
        <v>919</v>
      </c>
      <c r="F51" s="31" t="s">
        <v>914</v>
      </c>
      <c r="G51" s="52" t="s">
        <v>3</v>
      </c>
      <c r="H51" s="52">
        <v>1</v>
      </c>
      <c r="I51" s="30">
        <v>2004.08</v>
      </c>
      <c r="J51" s="77" t="e">
        <f>SUM(#REF!)</f>
        <v>#REF!</v>
      </c>
      <c r="K51" s="13" t="s">
        <v>135</v>
      </c>
    </row>
    <row r="52" spans="1:11" s="18" customFormat="1" ht="15.75" customHeight="1">
      <c r="A52" s="14">
        <v>49</v>
      </c>
      <c r="B52" s="70"/>
      <c r="C52" s="64"/>
      <c r="D52" s="31" t="s">
        <v>920</v>
      </c>
      <c r="E52" s="31" t="s">
        <v>921</v>
      </c>
      <c r="F52" s="31" t="s">
        <v>922</v>
      </c>
      <c r="G52" s="52" t="s">
        <v>3</v>
      </c>
      <c r="H52" s="52">
        <v>1</v>
      </c>
      <c r="I52" s="30">
        <v>2004.09</v>
      </c>
      <c r="J52" s="79"/>
      <c r="K52" s="13" t="s">
        <v>102</v>
      </c>
    </row>
    <row r="53" spans="1:11" s="18" customFormat="1" ht="15.75" customHeight="1">
      <c r="A53" s="14">
        <v>50</v>
      </c>
      <c r="B53" s="71"/>
      <c r="C53" s="65"/>
      <c r="D53" s="16" t="s">
        <v>873</v>
      </c>
      <c r="E53" s="16" t="s">
        <v>874</v>
      </c>
      <c r="F53" s="31" t="s">
        <v>875</v>
      </c>
      <c r="G53" s="52" t="s">
        <v>3</v>
      </c>
      <c r="H53" s="52">
        <v>1</v>
      </c>
      <c r="I53" s="38">
        <v>2007.1</v>
      </c>
      <c r="J53" s="78"/>
      <c r="K53" s="13" t="s">
        <v>67</v>
      </c>
    </row>
    <row r="54" spans="1:11" s="18" customFormat="1" ht="15.75" customHeight="1">
      <c r="A54" s="14">
        <v>51</v>
      </c>
      <c r="B54" s="69" t="str">
        <f>C54</f>
        <v>Hansberg射压线</v>
      </c>
      <c r="C54" s="64" t="s">
        <v>1209</v>
      </c>
      <c r="D54" s="5" t="s">
        <v>878</v>
      </c>
      <c r="E54" s="6" t="s">
        <v>879</v>
      </c>
      <c r="F54" s="16" t="s">
        <v>880</v>
      </c>
      <c r="G54" s="52" t="s">
        <v>3</v>
      </c>
      <c r="H54" s="52">
        <v>1</v>
      </c>
      <c r="I54" s="7">
        <v>2010.01</v>
      </c>
      <c r="J54" s="77" t="e">
        <f>SUM(#REF!)</f>
        <v>#REF!</v>
      </c>
      <c r="K54" s="13">
        <v>0</v>
      </c>
    </row>
    <row r="55" spans="1:11" s="18" customFormat="1" ht="15.75" customHeight="1">
      <c r="A55" s="14">
        <v>52</v>
      </c>
      <c r="B55" s="70"/>
      <c r="C55" s="64"/>
      <c r="D55" s="16" t="s">
        <v>873</v>
      </c>
      <c r="E55" s="59" t="s">
        <v>874</v>
      </c>
      <c r="F55" s="31" t="s">
        <v>875</v>
      </c>
      <c r="G55" s="52" t="s">
        <v>3</v>
      </c>
      <c r="H55" s="52">
        <v>1</v>
      </c>
      <c r="I55" s="38">
        <v>2007.1</v>
      </c>
      <c r="J55" s="79"/>
      <c r="K55" s="13" t="s">
        <v>67</v>
      </c>
    </row>
    <row r="56" spans="1:11" s="18" customFormat="1" ht="15.75" customHeight="1">
      <c r="A56" s="14">
        <v>53</v>
      </c>
      <c r="B56" s="71"/>
      <c r="C56" s="64"/>
      <c r="D56" s="31" t="s">
        <v>906</v>
      </c>
      <c r="E56" s="31" t="s">
        <v>907</v>
      </c>
      <c r="F56" s="31" t="s">
        <v>908</v>
      </c>
      <c r="G56" s="52" t="s">
        <v>3</v>
      </c>
      <c r="H56" s="52">
        <v>1</v>
      </c>
      <c r="I56" s="30">
        <v>2003.12</v>
      </c>
      <c r="J56" s="78"/>
      <c r="K56" s="13" t="s">
        <v>140</v>
      </c>
    </row>
    <row r="57" spans="1:11" s="18" customFormat="1" ht="15.75" customHeight="1">
      <c r="A57" s="14">
        <v>54</v>
      </c>
      <c r="B57" s="69" t="str">
        <f>C57</f>
        <v>Hansberg射压线潮模砂砂处理系统</v>
      </c>
      <c r="C57" s="66" t="s">
        <v>1208</v>
      </c>
      <c r="D57" s="33" t="s">
        <v>95</v>
      </c>
      <c r="E57" s="33" t="s">
        <v>160</v>
      </c>
      <c r="F57" s="33" t="s">
        <v>131</v>
      </c>
      <c r="G57" s="52" t="s">
        <v>3</v>
      </c>
      <c r="H57" s="52">
        <v>1</v>
      </c>
      <c r="I57" s="30">
        <v>2010.01</v>
      </c>
      <c r="J57" s="77" t="e">
        <f>SUM(#REF!)</f>
        <v>#REF!</v>
      </c>
      <c r="K57" s="13" t="s">
        <v>161</v>
      </c>
    </row>
    <row r="58" spans="1:11" s="18" customFormat="1" ht="20.25" customHeight="1">
      <c r="A58" s="14">
        <v>55</v>
      </c>
      <c r="B58" s="71"/>
      <c r="C58" s="64"/>
      <c r="D58" s="31" t="s">
        <v>923</v>
      </c>
      <c r="E58" s="31" t="s">
        <v>924</v>
      </c>
      <c r="F58" s="31" t="s">
        <v>925</v>
      </c>
      <c r="G58" s="52" t="s">
        <v>3</v>
      </c>
      <c r="H58" s="52">
        <v>1</v>
      </c>
      <c r="I58" s="30">
        <v>2004.08</v>
      </c>
      <c r="J58" s="78"/>
      <c r="K58" s="13" t="s">
        <v>166</v>
      </c>
    </row>
    <row r="59" spans="1:11" s="18" customFormat="1" ht="24.75" customHeight="1">
      <c r="A59" s="14">
        <v>56</v>
      </c>
      <c r="B59" s="17" t="str">
        <f>C59</f>
        <v>派普树脂砂砂处理系统</v>
      </c>
      <c r="C59" s="44" t="s">
        <v>1207</v>
      </c>
      <c r="D59" s="31" t="s">
        <v>926</v>
      </c>
      <c r="E59" s="31" t="s">
        <v>927</v>
      </c>
      <c r="F59" s="31" t="s">
        <v>928</v>
      </c>
      <c r="G59" s="52" t="s">
        <v>3</v>
      </c>
      <c r="H59" s="52">
        <v>1</v>
      </c>
      <c r="I59" s="30">
        <v>2004.06</v>
      </c>
      <c r="J59" s="19" t="e">
        <f>#REF!</f>
        <v>#REF!</v>
      </c>
      <c r="K59" s="13" t="s">
        <v>202</v>
      </c>
    </row>
    <row r="60" spans="1:11" s="18" customFormat="1" ht="26.25" customHeight="1">
      <c r="A60" s="14">
        <v>57</v>
      </c>
      <c r="B60" s="17" t="str">
        <f>C60</f>
        <v>树脂砂砂处理系统1</v>
      </c>
      <c r="C60" s="42" t="s">
        <v>1206</v>
      </c>
      <c r="D60" s="16" t="s">
        <v>251</v>
      </c>
      <c r="E60" s="15" t="s">
        <v>250</v>
      </c>
      <c r="F60" s="15" t="s">
        <v>107</v>
      </c>
      <c r="G60" s="52" t="s">
        <v>3</v>
      </c>
      <c r="H60" s="52">
        <v>1</v>
      </c>
      <c r="I60" s="40">
        <v>2004.1</v>
      </c>
      <c r="J60" s="19" t="e">
        <f>#REF!</f>
        <v>#REF!</v>
      </c>
      <c r="K60" s="13" t="s">
        <v>252</v>
      </c>
    </row>
    <row r="61" spans="1:11" s="18" customFormat="1" ht="15.75" customHeight="1">
      <c r="A61" s="14">
        <v>58</v>
      </c>
      <c r="B61" s="69" t="str">
        <f>C61</f>
        <v>潮模砂砂处理系统</v>
      </c>
      <c r="C61" s="66" t="s">
        <v>1205</v>
      </c>
      <c r="D61" s="31" t="s">
        <v>929</v>
      </c>
      <c r="E61" s="31" t="s">
        <v>930</v>
      </c>
      <c r="F61" s="31" t="s">
        <v>834</v>
      </c>
      <c r="G61" s="52" t="s">
        <v>3</v>
      </c>
      <c r="H61" s="52">
        <v>1</v>
      </c>
      <c r="I61" s="30">
        <v>2004.03</v>
      </c>
      <c r="J61" s="77" t="e">
        <f>SUM(#REF!)</f>
        <v>#REF!</v>
      </c>
      <c r="K61" s="13" t="s">
        <v>221</v>
      </c>
    </row>
    <row r="62" spans="1:11" s="18" customFormat="1" ht="15.75" customHeight="1">
      <c r="A62" s="14">
        <v>59</v>
      </c>
      <c r="B62" s="71"/>
      <c r="C62" s="65"/>
      <c r="D62" s="31" t="s">
        <v>931</v>
      </c>
      <c r="E62" s="31" t="s">
        <v>932</v>
      </c>
      <c r="F62" s="31" t="s">
        <v>914</v>
      </c>
      <c r="G62" s="52" t="s">
        <v>3</v>
      </c>
      <c r="H62" s="52">
        <v>1</v>
      </c>
      <c r="I62" s="30">
        <v>2004.08</v>
      </c>
      <c r="J62" s="78"/>
      <c r="K62" s="13" t="s">
        <v>224</v>
      </c>
    </row>
    <row r="63" spans="1:11" s="18" customFormat="1" ht="15.75" customHeight="1">
      <c r="A63" s="14">
        <v>60</v>
      </c>
      <c r="B63" s="69" t="str">
        <f>C63</f>
        <v>砂处理单机设备</v>
      </c>
      <c r="C63" s="66" t="s">
        <v>1204</v>
      </c>
      <c r="D63" s="1" t="s">
        <v>92</v>
      </c>
      <c r="E63" s="1" t="s">
        <v>231</v>
      </c>
      <c r="F63" s="1" t="s">
        <v>107</v>
      </c>
      <c r="G63" s="52" t="s">
        <v>3</v>
      </c>
      <c r="H63" s="52">
        <v>1</v>
      </c>
      <c r="I63" s="30">
        <v>2004.03</v>
      </c>
      <c r="J63" s="77" t="e">
        <f>SUM(#REF!)</f>
        <v>#REF!</v>
      </c>
      <c r="K63" s="13" t="s">
        <v>232</v>
      </c>
    </row>
    <row r="64" spans="1:11" s="18" customFormat="1" ht="15.75" customHeight="1">
      <c r="A64" s="14">
        <v>61</v>
      </c>
      <c r="B64" s="70"/>
      <c r="C64" s="64"/>
      <c r="D64" s="31" t="s">
        <v>253</v>
      </c>
      <c r="E64" s="31" t="s">
        <v>254</v>
      </c>
      <c r="F64" s="31" t="s">
        <v>256</v>
      </c>
      <c r="G64" s="52" t="s">
        <v>3</v>
      </c>
      <c r="H64" s="52">
        <v>1</v>
      </c>
      <c r="I64" s="30">
        <v>2004.1</v>
      </c>
      <c r="J64" s="79"/>
      <c r="K64" s="13" t="s">
        <v>255</v>
      </c>
    </row>
    <row r="65" spans="1:11" s="18" customFormat="1" ht="15.75" customHeight="1">
      <c r="A65" s="14">
        <v>62</v>
      </c>
      <c r="B65" s="70"/>
      <c r="C65" s="64"/>
      <c r="D65" s="31" t="s">
        <v>261</v>
      </c>
      <c r="E65" s="31" t="s">
        <v>262</v>
      </c>
      <c r="F65" s="31" t="s">
        <v>93</v>
      </c>
      <c r="G65" s="52" t="s">
        <v>3</v>
      </c>
      <c r="H65" s="52">
        <v>1</v>
      </c>
      <c r="I65" s="30">
        <v>2005.05</v>
      </c>
      <c r="J65" s="79"/>
      <c r="K65" s="13" t="s">
        <v>263</v>
      </c>
    </row>
    <row r="66" spans="1:11" s="18" customFormat="1" ht="15.75" customHeight="1">
      <c r="A66" s="14">
        <v>63</v>
      </c>
      <c r="B66" s="70"/>
      <c r="C66" s="64"/>
      <c r="D66" s="31" t="s">
        <v>264</v>
      </c>
      <c r="E66" s="31" t="s">
        <v>265</v>
      </c>
      <c r="F66" s="31" t="s">
        <v>93</v>
      </c>
      <c r="G66" s="52" t="s">
        <v>3</v>
      </c>
      <c r="H66" s="52">
        <v>1</v>
      </c>
      <c r="I66" s="30">
        <v>2005.05</v>
      </c>
      <c r="J66" s="79"/>
      <c r="K66" s="13" t="s">
        <v>266</v>
      </c>
    </row>
    <row r="67" spans="1:11" s="18" customFormat="1" ht="15.75" customHeight="1">
      <c r="A67" s="14">
        <v>64</v>
      </c>
      <c r="B67" s="70"/>
      <c r="C67" s="64"/>
      <c r="D67" s="31" t="s">
        <v>264</v>
      </c>
      <c r="E67" s="31" t="s">
        <v>265</v>
      </c>
      <c r="F67" s="31" t="s">
        <v>93</v>
      </c>
      <c r="G67" s="52" t="s">
        <v>3</v>
      </c>
      <c r="H67" s="52">
        <v>1</v>
      </c>
      <c r="I67" s="30">
        <v>2005.05</v>
      </c>
      <c r="J67" s="79"/>
      <c r="K67" s="13" t="s">
        <v>266</v>
      </c>
    </row>
    <row r="68" spans="1:11" s="18" customFormat="1" ht="15.75" customHeight="1">
      <c r="A68" s="14">
        <v>65</v>
      </c>
      <c r="B68" s="70"/>
      <c r="C68" s="64"/>
      <c r="D68" s="22" t="s">
        <v>285</v>
      </c>
      <c r="E68" s="22" t="s">
        <v>286</v>
      </c>
      <c r="F68" s="22" t="s">
        <v>206</v>
      </c>
      <c r="G68" s="52" t="s">
        <v>3</v>
      </c>
      <c r="H68" s="52">
        <v>1</v>
      </c>
      <c r="I68" s="57">
        <v>2004.03</v>
      </c>
      <c r="J68" s="79"/>
      <c r="K68" s="13" t="s">
        <v>202</v>
      </c>
    </row>
    <row r="69" spans="1:11" s="18" customFormat="1" ht="15.75" customHeight="1">
      <c r="A69" s="14">
        <v>66</v>
      </c>
      <c r="B69" s="70"/>
      <c r="C69" s="64"/>
      <c r="D69" s="31" t="s">
        <v>287</v>
      </c>
      <c r="E69" s="31" t="s">
        <v>279</v>
      </c>
      <c r="F69" s="31" t="s">
        <v>206</v>
      </c>
      <c r="G69" s="52" t="s">
        <v>3</v>
      </c>
      <c r="H69" s="52">
        <v>1</v>
      </c>
      <c r="I69" s="30">
        <v>2004.03</v>
      </c>
      <c r="J69" s="79"/>
      <c r="K69" s="13" t="s">
        <v>280</v>
      </c>
    </row>
    <row r="70" spans="1:11" s="18" customFormat="1" ht="15.75" customHeight="1">
      <c r="A70" s="14">
        <v>67</v>
      </c>
      <c r="B70" s="70"/>
      <c r="C70" s="64"/>
      <c r="D70" s="31" t="s">
        <v>288</v>
      </c>
      <c r="E70" s="31" t="s">
        <v>289</v>
      </c>
      <c r="F70" s="31" t="s">
        <v>290</v>
      </c>
      <c r="G70" s="52" t="s">
        <v>3</v>
      </c>
      <c r="H70" s="52">
        <v>1</v>
      </c>
      <c r="I70" s="30">
        <v>2009.09</v>
      </c>
      <c r="J70" s="79"/>
      <c r="K70" s="13">
        <v>0</v>
      </c>
    </row>
    <row r="71" spans="1:11" s="18" customFormat="1" ht="15.75" customHeight="1">
      <c r="A71" s="14">
        <v>68</v>
      </c>
      <c r="B71" s="70"/>
      <c r="C71" s="64"/>
      <c r="D71" s="31" t="s">
        <v>291</v>
      </c>
      <c r="E71" s="31" t="s">
        <v>292</v>
      </c>
      <c r="F71" s="31" t="s">
        <v>294</v>
      </c>
      <c r="G71" s="52" t="s">
        <v>3</v>
      </c>
      <c r="H71" s="52">
        <v>1</v>
      </c>
      <c r="I71" s="30">
        <v>2004.05</v>
      </c>
      <c r="J71" s="79"/>
      <c r="K71" s="13" t="s">
        <v>293</v>
      </c>
    </row>
    <row r="72" spans="1:11" s="18" customFormat="1" ht="15.75" customHeight="1">
      <c r="A72" s="14">
        <v>69</v>
      </c>
      <c r="B72" s="70"/>
      <c r="C72" s="64"/>
      <c r="D72" s="31" t="s">
        <v>295</v>
      </c>
      <c r="E72" s="31" t="s">
        <v>296</v>
      </c>
      <c r="F72" s="31" t="s">
        <v>294</v>
      </c>
      <c r="G72" s="52" t="s">
        <v>3</v>
      </c>
      <c r="H72" s="52">
        <v>1</v>
      </c>
      <c r="I72" s="30">
        <v>2004.06</v>
      </c>
      <c r="J72" s="79"/>
      <c r="K72" s="13">
        <v>0</v>
      </c>
    </row>
    <row r="73" spans="1:11" s="18" customFormat="1" ht="15.75" customHeight="1">
      <c r="A73" s="14">
        <v>70</v>
      </c>
      <c r="B73" s="70"/>
      <c r="C73" s="64"/>
      <c r="D73" s="31" t="s">
        <v>297</v>
      </c>
      <c r="E73" s="31" t="s">
        <v>298</v>
      </c>
      <c r="F73" s="31" t="s">
        <v>299</v>
      </c>
      <c r="G73" s="52" t="s">
        <v>3</v>
      </c>
      <c r="H73" s="52">
        <v>1</v>
      </c>
      <c r="I73" s="30">
        <v>2004.06</v>
      </c>
      <c r="J73" s="79"/>
      <c r="K73" s="13">
        <v>0</v>
      </c>
    </row>
    <row r="74" spans="1:11" s="18" customFormat="1" ht="15.75" customHeight="1">
      <c r="A74" s="14">
        <v>71</v>
      </c>
      <c r="B74" s="70"/>
      <c r="C74" s="64"/>
      <c r="D74" s="31" t="s">
        <v>300</v>
      </c>
      <c r="E74" s="31" t="s">
        <v>301</v>
      </c>
      <c r="F74" s="31" t="s">
        <v>302</v>
      </c>
      <c r="G74" s="52" t="s">
        <v>3</v>
      </c>
      <c r="H74" s="52">
        <v>1</v>
      </c>
      <c r="I74" s="30">
        <v>2004.06</v>
      </c>
      <c r="J74" s="79"/>
      <c r="K74" s="13" t="s">
        <v>100</v>
      </c>
    </row>
    <row r="75" spans="1:11" s="18" customFormat="1" ht="15.75" customHeight="1">
      <c r="A75" s="14">
        <v>72</v>
      </c>
      <c r="B75" s="70"/>
      <c r="C75" s="64"/>
      <c r="D75" s="31" t="s">
        <v>303</v>
      </c>
      <c r="E75" s="31" t="s">
        <v>298</v>
      </c>
      <c r="F75" s="31" t="s">
        <v>299</v>
      </c>
      <c r="G75" s="52" t="s">
        <v>3</v>
      </c>
      <c r="H75" s="52">
        <v>1</v>
      </c>
      <c r="I75" s="30">
        <v>2004.06</v>
      </c>
      <c r="J75" s="79"/>
      <c r="K75" s="13" t="s">
        <v>100</v>
      </c>
    </row>
    <row r="76" spans="1:11" s="18" customFormat="1" ht="15.75" customHeight="1">
      <c r="A76" s="14">
        <v>73</v>
      </c>
      <c r="B76" s="70"/>
      <c r="C76" s="64"/>
      <c r="D76" s="31" t="s">
        <v>304</v>
      </c>
      <c r="E76" s="31" t="s">
        <v>296</v>
      </c>
      <c r="F76" s="31" t="s">
        <v>302</v>
      </c>
      <c r="G76" s="52" t="s">
        <v>3</v>
      </c>
      <c r="H76" s="52">
        <v>1</v>
      </c>
      <c r="I76" s="30">
        <v>2005.12</v>
      </c>
      <c r="J76" s="79"/>
      <c r="K76" s="13" t="s">
        <v>305</v>
      </c>
    </row>
    <row r="77" spans="1:11" s="18" customFormat="1" ht="15.75" customHeight="1">
      <c r="A77" s="14">
        <v>74</v>
      </c>
      <c r="B77" s="70"/>
      <c r="C77" s="64"/>
      <c r="D77" s="1" t="s">
        <v>306</v>
      </c>
      <c r="E77" s="1" t="s">
        <v>307</v>
      </c>
      <c r="F77" s="1" t="s">
        <v>309</v>
      </c>
      <c r="G77" s="52" t="s">
        <v>3</v>
      </c>
      <c r="H77" s="52">
        <v>1</v>
      </c>
      <c r="I77" s="30">
        <v>2004.04</v>
      </c>
      <c r="J77" s="79"/>
      <c r="K77" s="13" t="s">
        <v>308</v>
      </c>
    </row>
    <row r="78" spans="1:11" s="18" customFormat="1" ht="15.75" customHeight="1">
      <c r="A78" s="14">
        <v>75</v>
      </c>
      <c r="B78" s="71"/>
      <c r="C78" s="64"/>
      <c r="D78" s="1" t="s">
        <v>109</v>
      </c>
      <c r="E78" s="1" t="s">
        <v>310</v>
      </c>
      <c r="F78" s="1" t="s">
        <v>312</v>
      </c>
      <c r="G78" s="52" t="s">
        <v>3</v>
      </c>
      <c r="H78" s="52">
        <v>1</v>
      </c>
      <c r="I78" s="30">
        <v>2004.05</v>
      </c>
      <c r="J78" s="78"/>
      <c r="K78" s="13" t="s">
        <v>311</v>
      </c>
    </row>
    <row r="79" spans="1:11" s="18" customFormat="1" ht="15.75" customHeight="1">
      <c r="A79" s="14">
        <v>76</v>
      </c>
      <c r="B79" s="66" t="s">
        <v>1203</v>
      </c>
      <c r="C79" s="66" t="s">
        <v>1203</v>
      </c>
      <c r="D79" s="31" t="s">
        <v>933</v>
      </c>
      <c r="E79" s="31" t="s">
        <v>934</v>
      </c>
      <c r="F79" s="31" t="s">
        <v>935</v>
      </c>
      <c r="G79" s="52" t="s">
        <v>3</v>
      </c>
      <c r="H79" s="52">
        <v>1</v>
      </c>
      <c r="I79" s="30">
        <v>2004.06</v>
      </c>
      <c r="J79" s="77" t="e">
        <f>SUM(#REF!)</f>
        <v>#REF!</v>
      </c>
      <c r="K79" s="13">
        <v>0</v>
      </c>
    </row>
    <row r="80" spans="1:11" s="18" customFormat="1" ht="15.75" customHeight="1">
      <c r="A80" s="14">
        <v>77</v>
      </c>
      <c r="B80" s="64"/>
      <c r="C80" s="64"/>
      <c r="D80" s="31" t="s">
        <v>936</v>
      </c>
      <c r="E80" s="31" t="s">
        <v>937</v>
      </c>
      <c r="F80" s="31" t="s">
        <v>834</v>
      </c>
      <c r="G80" s="52" t="s">
        <v>3</v>
      </c>
      <c r="H80" s="52">
        <v>1</v>
      </c>
      <c r="I80" s="30">
        <v>2004.08</v>
      </c>
      <c r="J80" s="79"/>
      <c r="K80" s="13" t="s">
        <v>323</v>
      </c>
    </row>
    <row r="81" spans="1:11" s="18" customFormat="1" ht="15.75" customHeight="1">
      <c r="A81" s="14">
        <v>78</v>
      </c>
      <c r="B81" s="64"/>
      <c r="C81" s="64"/>
      <c r="D81" s="31" t="s">
        <v>938</v>
      </c>
      <c r="E81" s="31" t="s">
        <v>939</v>
      </c>
      <c r="F81" s="31" t="s">
        <v>928</v>
      </c>
      <c r="G81" s="52" t="s">
        <v>3</v>
      </c>
      <c r="H81" s="52">
        <v>1</v>
      </c>
      <c r="I81" s="30">
        <v>2004.06</v>
      </c>
      <c r="J81" s="79"/>
      <c r="K81" s="13" t="s">
        <v>324</v>
      </c>
    </row>
    <row r="82" spans="1:11" s="18" customFormat="1" ht="15.75" customHeight="1">
      <c r="A82" s="14">
        <v>79</v>
      </c>
      <c r="B82" s="64"/>
      <c r="C82" s="64"/>
      <c r="D82" s="31" t="s">
        <v>940</v>
      </c>
      <c r="E82" s="31" t="s">
        <v>941</v>
      </c>
      <c r="F82" s="31" t="s">
        <v>928</v>
      </c>
      <c r="G82" s="52" t="s">
        <v>3</v>
      </c>
      <c r="H82" s="52">
        <v>1</v>
      </c>
      <c r="I82" s="30">
        <v>2004.05</v>
      </c>
      <c r="J82" s="79"/>
      <c r="K82" s="13" t="s">
        <v>244</v>
      </c>
    </row>
    <row r="83" spans="1:11" s="18" customFormat="1" ht="15.75" customHeight="1">
      <c r="A83" s="14">
        <v>80</v>
      </c>
      <c r="B83" s="64"/>
      <c r="C83" s="64"/>
      <c r="D83" s="31" t="s">
        <v>940</v>
      </c>
      <c r="E83" s="31" t="s">
        <v>941</v>
      </c>
      <c r="F83" s="31" t="s">
        <v>928</v>
      </c>
      <c r="G83" s="52" t="s">
        <v>3</v>
      </c>
      <c r="H83" s="52">
        <v>1</v>
      </c>
      <c r="I83" s="30">
        <v>2004.06</v>
      </c>
      <c r="J83" s="79"/>
      <c r="K83" s="13" t="s">
        <v>244</v>
      </c>
    </row>
    <row r="84" spans="1:11" s="18" customFormat="1" ht="15.75" customHeight="1">
      <c r="A84" s="14">
        <v>81</v>
      </c>
      <c r="B84" s="64"/>
      <c r="C84" s="64"/>
      <c r="D84" s="31" t="s">
        <v>942</v>
      </c>
      <c r="E84" s="31"/>
      <c r="F84" s="31" t="s">
        <v>943</v>
      </c>
      <c r="G84" s="52" t="s">
        <v>3</v>
      </c>
      <c r="H84" s="52">
        <v>1</v>
      </c>
      <c r="I84" s="30">
        <v>2005.08</v>
      </c>
      <c r="J84" s="78"/>
      <c r="K84" s="13" t="s">
        <v>325</v>
      </c>
    </row>
    <row r="85" spans="1:11" s="18" customFormat="1" ht="15.75" customHeight="1">
      <c r="A85" s="14">
        <v>82</v>
      </c>
      <c r="B85" s="64" t="s">
        <v>1202</v>
      </c>
      <c r="C85" s="64" t="s">
        <v>1202</v>
      </c>
      <c r="D85" s="31" t="s">
        <v>835</v>
      </c>
      <c r="E85" s="31" t="s">
        <v>944</v>
      </c>
      <c r="F85" s="31" t="s">
        <v>910</v>
      </c>
      <c r="G85" s="52" t="s">
        <v>3</v>
      </c>
      <c r="H85" s="52">
        <v>1</v>
      </c>
      <c r="I85" s="30">
        <v>2004.11</v>
      </c>
      <c r="J85" s="77" t="e">
        <f>SUM(#REF!)</f>
        <v>#REF!</v>
      </c>
      <c r="K85" s="13" t="s">
        <v>347</v>
      </c>
    </row>
    <row r="86" spans="1:11" s="18" customFormat="1" ht="15.75" customHeight="1">
      <c r="A86" s="14">
        <v>83</v>
      </c>
      <c r="B86" s="64"/>
      <c r="C86" s="64"/>
      <c r="D86" s="31" t="s">
        <v>887</v>
      </c>
      <c r="E86" s="31" t="s">
        <v>945</v>
      </c>
      <c r="F86" s="31" t="s">
        <v>889</v>
      </c>
      <c r="G86" s="52" t="s">
        <v>3</v>
      </c>
      <c r="H86" s="52">
        <v>1</v>
      </c>
      <c r="I86" s="30">
        <v>2004.09</v>
      </c>
      <c r="J86" s="79"/>
      <c r="K86" s="13" t="s">
        <v>351</v>
      </c>
    </row>
    <row r="87" spans="1:11" s="18" customFormat="1" ht="15.75" customHeight="1">
      <c r="A87" s="14">
        <v>84</v>
      </c>
      <c r="B87" s="64"/>
      <c r="C87" s="64"/>
      <c r="D87" s="31" t="s">
        <v>887</v>
      </c>
      <c r="E87" s="31" t="s">
        <v>946</v>
      </c>
      <c r="F87" s="31" t="s">
        <v>889</v>
      </c>
      <c r="G87" s="52" t="s">
        <v>3</v>
      </c>
      <c r="H87" s="52">
        <v>1</v>
      </c>
      <c r="I87" s="30">
        <v>2004.1</v>
      </c>
      <c r="J87" s="79"/>
      <c r="K87" s="13" t="s">
        <v>352</v>
      </c>
    </row>
    <row r="88" spans="1:11" s="18" customFormat="1" ht="15.75" customHeight="1">
      <c r="A88" s="14">
        <v>85</v>
      </c>
      <c r="B88" s="64"/>
      <c r="C88" s="64"/>
      <c r="D88" s="31" t="s">
        <v>887</v>
      </c>
      <c r="E88" s="31" t="s">
        <v>888</v>
      </c>
      <c r="F88" s="31" t="s">
        <v>889</v>
      </c>
      <c r="G88" s="52" t="s">
        <v>3</v>
      </c>
      <c r="H88" s="52">
        <v>1</v>
      </c>
      <c r="I88" s="30">
        <v>2004.1</v>
      </c>
      <c r="J88" s="79"/>
      <c r="K88" s="13" t="s">
        <v>82</v>
      </c>
    </row>
    <row r="89" spans="1:11" s="18" customFormat="1" ht="15.75" customHeight="1">
      <c r="A89" s="14">
        <v>86</v>
      </c>
      <c r="B89" s="64"/>
      <c r="C89" s="64"/>
      <c r="D89" s="31" t="s">
        <v>947</v>
      </c>
      <c r="E89" s="31" t="s">
        <v>948</v>
      </c>
      <c r="F89" s="31" t="s">
        <v>886</v>
      </c>
      <c r="G89" s="52" t="s">
        <v>3</v>
      </c>
      <c r="H89" s="52">
        <v>1</v>
      </c>
      <c r="I89" s="30">
        <v>2004.1</v>
      </c>
      <c r="J89" s="79"/>
      <c r="K89" s="13" t="s">
        <v>358</v>
      </c>
    </row>
    <row r="90" spans="1:11" s="18" customFormat="1" ht="15.75" customHeight="1">
      <c r="A90" s="14">
        <v>87</v>
      </c>
      <c r="B90" s="64"/>
      <c r="C90" s="64"/>
      <c r="D90" s="1" t="s">
        <v>949</v>
      </c>
      <c r="E90" s="1" t="s">
        <v>359</v>
      </c>
      <c r="F90" s="1" t="s">
        <v>356</v>
      </c>
      <c r="G90" s="52" t="s">
        <v>3</v>
      </c>
      <c r="H90" s="52">
        <v>1</v>
      </c>
      <c r="I90" s="38">
        <v>2004.05</v>
      </c>
      <c r="J90" s="79"/>
      <c r="K90" s="13" t="s">
        <v>360</v>
      </c>
    </row>
    <row r="91" spans="1:11" s="18" customFormat="1" ht="15.75" customHeight="1">
      <c r="A91" s="14">
        <v>88</v>
      </c>
      <c r="B91" s="64"/>
      <c r="C91" s="64"/>
      <c r="D91" s="1" t="s">
        <v>355</v>
      </c>
      <c r="E91" s="1" t="s">
        <v>359</v>
      </c>
      <c r="F91" s="1" t="s">
        <v>356</v>
      </c>
      <c r="G91" s="52" t="s">
        <v>3</v>
      </c>
      <c r="H91" s="52">
        <v>1</v>
      </c>
      <c r="I91" s="38">
        <v>2004.05</v>
      </c>
      <c r="J91" s="79"/>
      <c r="K91" s="13" t="s">
        <v>360</v>
      </c>
    </row>
    <row r="92" spans="1:11" s="18" customFormat="1" ht="15.75" customHeight="1">
      <c r="A92" s="14">
        <v>89</v>
      </c>
      <c r="B92" s="64"/>
      <c r="C92" s="64"/>
      <c r="D92" s="31" t="s">
        <v>949</v>
      </c>
      <c r="E92" s="31" t="s">
        <v>950</v>
      </c>
      <c r="F92" s="31" t="s">
        <v>951</v>
      </c>
      <c r="G92" s="52" t="s">
        <v>3</v>
      </c>
      <c r="H92" s="52">
        <v>1</v>
      </c>
      <c r="I92" s="30">
        <v>2003.07</v>
      </c>
      <c r="J92" s="79"/>
      <c r="K92" s="13" t="s">
        <v>360</v>
      </c>
    </row>
    <row r="93" spans="1:11" s="18" customFormat="1" ht="15.75" customHeight="1">
      <c r="A93" s="14">
        <v>90</v>
      </c>
      <c r="B93" s="64"/>
      <c r="C93" s="64"/>
      <c r="D93" s="33" t="s">
        <v>361</v>
      </c>
      <c r="E93" s="33" t="s">
        <v>362</v>
      </c>
      <c r="F93" s="33" t="s">
        <v>364</v>
      </c>
      <c r="G93" s="52" t="s">
        <v>3</v>
      </c>
      <c r="H93" s="52">
        <v>1</v>
      </c>
      <c r="I93" s="30">
        <v>2011.01</v>
      </c>
      <c r="J93" s="79"/>
      <c r="K93" s="13" t="s">
        <v>363</v>
      </c>
    </row>
    <row r="94" spans="1:11" s="18" customFormat="1" ht="15.75" customHeight="1">
      <c r="A94" s="14">
        <v>91</v>
      </c>
      <c r="B94" s="64"/>
      <c r="C94" s="64"/>
      <c r="D94" s="1" t="s">
        <v>952</v>
      </c>
      <c r="E94" s="1" t="s">
        <v>365</v>
      </c>
      <c r="F94" s="1" t="s">
        <v>366</v>
      </c>
      <c r="G94" s="52" t="s">
        <v>3</v>
      </c>
      <c r="H94" s="52">
        <v>1</v>
      </c>
      <c r="I94" s="30">
        <v>2004.03</v>
      </c>
      <c r="J94" s="79"/>
      <c r="K94" s="13" t="s">
        <v>367</v>
      </c>
    </row>
    <row r="95" spans="1:11" s="18" customFormat="1" ht="15.75" customHeight="1">
      <c r="A95" s="14">
        <v>92</v>
      </c>
      <c r="B95" s="64"/>
      <c r="C95" s="64"/>
      <c r="D95" s="31" t="s">
        <v>839</v>
      </c>
      <c r="E95" s="31" t="s">
        <v>953</v>
      </c>
      <c r="F95" s="31" t="s">
        <v>841</v>
      </c>
      <c r="G95" s="52" t="s">
        <v>3</v>
      </c>
      <c r="H95" s="52">
        <v>1</v>
      </c>
      <c r="I95" s="30">
        <v>2003.1</v>
      </c>
      <c r="J95" s="79"/>
      <c r="K95" s="13" t="s">
        <v>118</v>
      </c>
    </row>
    <row r="96" spans="1:11" s="18" customFormat="1" ht="15.75" customHeight="1">
      <c r="A96" s="14">
        <v>93</v>
      </c>
      <c r="B96" s="64"/>
      <c r="C96" s="64"/>
      <c r="D96" s="31" t="s">
        <v>839</v>
      </c>
      <c r="E96" s="31" t="s">
        <v>953</v>
      </c>
      <c r="F96" s="31" t="s">
        <v>841</v>
      </c>
      <c r="G96" s="52" t="s">
        <v>3</v>
      </c>
      <c r="H96" s="52">
        <v>1</v>
      </c>
      <c r="I96" s="30">
        <v>2003.1</v>
      </c>
      <c r="J96" s="79"/>
      <c r="K96" s="13" t="s">
        <v>118</v>
      </c>
    </row>
    <row r="97" spans="1:11" s="18" customFormat="1" ht="15.75" customHeight="1">
      <c r="A97" s="14">
        <v>94</v>
      </c>
      <c r="B97" s="64"/>
      <c r="C97" s="64"/>
      <c r="D97" s="31" t="s">
        <v>839</v>
      </c>
      <c r="E97" s="31" t="s">
        <v>954</v>
      </c>
      <c r="F97" s="31" t="s">
        <v>955</v>
      </c>
      <c r="G97" s="52" t="s">
        <v>3</v>
      </c>
      <c r="H97" s="52">
        <v>1</v>
      </c>
      <c r="I97" s="30">
        <v>2004.06</v>
      </c>
      <c r="J97" s="79"/>
      <c r="K97" s="13" t="s">
        <v>381</v>
      </c>
    </row>
    <row r="98" spans="1:11" s="18" customFormat="1" ht="15.75" customHeight="1">
      <c r="A98" s="14">
        <v>95</v>
      </c>
      <c r="B98" s="64"/>
      <c r="C98" s="64"/>
      <c r="D98" s="31" t="s">
        <v>839</v>
      </c>
      <c r="E98" s="31" t="s">
        <v>840</v>
      </c>
      <c r="F98" s="31" t="s">
        <v>841</v>
      </c>
      <c r="G98" s="52" t="s">
        <v>3</v>
      </c>
      <c r="H98" s="52">
        <v>1</v>
      </c>
      <c r="I98" s="30">
        <v>2003.09</v>
      </c>
      <c r="J98" s="79"/>
      <c r="K98" s="13" t="s">
        <v>398</v>
      </c>
    </row>
    <row r="99" spans="1:11" s="18" customFormat="1" ht="15.75" customHeight="1">
      <c r="A99" s="14">
        <v>96</v>
      </c>
      <c r="B99" s="64"/>
      <c r="C99" s="64"/>
      <c r="D99" s="31" t="s">
        <v>839</v>
      </c>
      <c r="E99" s="31" t="s">
        <v>840</v>
      </c>
      <c r="F99" s="31" t="s">
        <v>841</v>
      </c>
      <c r="G99" s="52" t="s">
        <v>3</v>
      </c>
      <c r="H99" s="52">
        <v>1</v>
      </c>
      <c r="I99" s="30">
        <v>2003.09</v>
      </c>
      <c r="J99" s="79"/>
      <c r="K99" s="13" t="s">
        <v>398</v>
      </c>
    </row>
    <row r="100" spans="1:11" s="18" customFormat="1" ht="15.75" customHeight="1">
      <c r="A100" s="14">
        <v>97</v>
      </c>
      <c r="B100" s="64"/>
      <c r="C100" s="64"/>
      <c r="D100" s="31" t="s">
        <v>949</v>
      </c>
      <c r="E100" s="31" t="s">
        <v>950</v>
      </c>
      <c r="F100" s="31" t="s">
        <v>951</v>
      </c>
      <c r="G100" s="52" t="s">
        <v>3</v>
      </c>
      <c r="H100" s="52">
        <v>1</v>
      </c>
      <c r="I100" s="30">
        <v>2005.08</v>
      </c>
      <c r="J100" s="79"/>
      <c r="K100" s="13" t="s">
        <v>405</v>
      </c>
    </row>
    <row r="101" spans="1:11" s="18" customFormat="1" ht="15.75" customHeight="1">
      <c r="A101" s="14">
        <v>98</v>
      </c>
      <c r="B101" s="64"/>
      <c r="C101" s="64"/>
      <c r="D101" s="31" t="s">
        <v>949</v>
      </c>
      <c r="E101" s="31" t="s">
        <v>950</v>
      </c>
      <c r="F101" s="31" t="s">
        <v>951</v>
      </c>
      <c r="G101" s="52" t="s">
        <v>3</v>
      </c>
      <c r="H101" s="52">
        <v>1</v>
      </c>
      <c r="I101" s="30">
        <v>2005.08</v>
      </c>
      <c r="J101" s="79"/>
      <c r="K101" s="13" t="s">
        <v>405</v>
      </c>
    </row>
    <row r="102" spans="1:11" s="18" customFormat="1" ht="15.75" customHeight="1">
      <c r="A102" s="14">
        <v>99</v>
      </c>
      <c r="B102" s="64"/>
      <c r="C102" s="64"/>
      <c r="D102" s="33" t="s">
        <v>837</v>
      </c>
      <c r="E102" s="31" t="s">
        <v>838</v>
      </c>
      <c r="F102" s="33" t="s">
        <v>956</v>
      </c>
      <c r="G102" s="52" t="s">
        <v>3</v>
      </c>
      <c r="H102" s="52">
        <v>1</v>
      </c>
      <c r="I102" s="30">
        <v>2003.09</v>
      </c>
      <c r="J102" s="79"/>
      <c r="K102" s="13" t="s">
        <v>415</v>
      </c>
    </row>
    <row r="103" spans="1:11" s="18" customFormat="1" ht="15.75" customHeight="1">
      <c r="A103" s="14">
        <v>100</v>
      </c>
      <c r="B103" s="64"/>
      <c r="C103" s="64"/>
      <c r="D103" s="33" t="s">
        <v>837</v>
      </c>
      <c r="E103" s="31" t="s">
        <v>838</v>
      </c>
      <c r="F103" s="33" t="s">
        <v>956</v>
      </c>
      <c r="G103" s="52" t="s">
        <v>3</v>
      </c>
      <c r="H103" s="52">
        <v>1</v>
      </c>
      <c r="I103" s="30">
        <v>2003.09</v>
      </c>
      <c r="J103" s="79"/>
      <c r="K103" s="13" t="s">
        <v>415</v>
      </c>
    </row>
    <row r="104" spans="1:11" s="18" customFormat="1" ht="15.75" customHeight="1">
      <c r="A104" s="14">
        <v>101</v>
      </c>
      <c r="B104" s="64"/>
      <c r="C104" s="64"/>
      <c r="D104" s="31" t="s">
        <v>835</v>
      </c>
      <c r="E104" s="31" t="s">
        <v>836</v>
      </c>
      <c r="F104" s="31" t="s">
        <v>903</v>
      </c>
      <c r="G104" s="52" t="s">
        <v>3</v>
      </c>
      <c r="H104" s="52">
        <v>1</v>
      </c>
      <c r="I104" s="30">
        <v>2004.01</v>
      </c>
      <c r="J104" s="79"/>
      <c r="K104" s="13" t="s">
        <v>416</v>
      </c>
    </row>
    <row r="105" spans="1:11" s="18" customFormat="1" ht="15.75" customHeight="1">
      <c r="A105" s="14">
        <v>102</v>
      </c>
      <c r="B105" s="64"/>
      <c r="C105" s="64"/>
      <c r="D105" s="31" t="s">
        <v>839</v>
      </c>
      <c r="E105" s="31" t="s">
        <v>957</v>
      </c>
      <c r="F105" s="31" t="s">
        <v>955</v>
      </c>
      <c r="G105" s="52" t="s">
        <v>3</v>
      </c>
      <c r="H105" s="52">
        <v>1</v>
      </c>
      <c r="I105" s="30">
        <v>2004.01</v>
      </c>
      <c r="J105" s="79"/>
      <c r="K105" s="13" t="s">
        <v>420</v>
      </c>
    </row>
    <row r="106" spans="1:11" s="18" customFormat="1" ht="15.75" customHeight="1">
      <c r="A106" s="14">
        <v>103</v>
      </c>
      <c r="B106" s="64"/>
      <c r="C106" s="64"/>
      <c r="D106" s="31" t="s">
        <v>839</v>
      </c>
      <c r="E106" s="31" t="s">
        <v>958</v>
      </c>
      <c r="F106" s="31" t="s">
        <v>959</v>
      </c>
      <c r="G106" s="52" t="s">
        <v>3</v>
      </c>
      <c r="H106" s="52">
        <v>1</v>
      </c>
      <c r="I106" s="30">
        <v>2005.03</v>
      </c>
      <c r="J106" s="79"/>
      <c r="K106" s="13" t="s">
        <v>423</v>
      </c>
    </row>
    <row r="107" spans="1:11" s="18" customFormat="1" ht="15.75" customHeight="1">
      <c r="A107" s="14">
        <v>104</v>
      </c>
      <c r="B107" s="64"/>
      <c r="C107" s="64"/>
      <c r="D107" s="31" t="s">
        <v>839</v>
      </c>
      <c r="E107" s="31" t="s">
        <v>960</v>
      </c>
      <c r="F107" s="31" t="s">
        <v>961</v>
      </c>
      <c r="G107" s="52" t="s">
        <v>3</v>
      </c>
      <c r="H107" s="52">
        <v>1</v>
      </c>
      <c r="I107" s="30">
        <v>2005.08</v>
      </c>
      <c r="J107" s="79"/>
      <c r="K107" s="13" t="s">
        <v>424</v>
      </c>
    </row>
    <row r="108" spans="1:11" s="18" customFormat="1" ht="15.75" customHeight="1">
      <c r="A108" s="14">
        <v>105</v>
      </c>
      <c r="B108" s="64"/>
      <c r="C108" s="64"/>
      <c r="D108" s="33" t="s">
        <v>83</v>
      </c>
      <c r="E108" s="33" t="s">
        <v>425</v>
      </c>
      <c r="F108" s="33" t="s">
        <v>426</v>
      </c>
      <c r="G108" s="52" t="s">
        <v>3</v>
      </c>
      <c r="H108" s="52">
        <v>1</v>
      </c>
      <c r="I108" s="30">
        <v>2010.12</v>
      </c>
      <c r="J108" s="79"/>
      <c r="K108" s="13" t="s">
        <v>427</v>
      </c>
    </row>
    <row r="109" spans="1:11" s="18" customFormat="1" ht="15.75" customHeight="1">
      <c r="A109" s="14">
        <v>106</v>
      </c>
      <c r="B109" s="64"/>
      <c r="C109" s="64"/>
      <c r="D109" s="22" t="s">
        <v>435</v>
      </c>
      <c r="E109" s="22" t="s">
        <v>414</v>
      </c>
      <c r="F109" s="22" t="s">
        <v>956</v>
      </c>
      <c r="G109" s="52" t="s">
        <v>3</v>
      </c>
      <c r="H109" s="52">
        <v>1</v>
      </c>
      <c r="I109" s="20">
        <v>2004.04</v>
      </c>
      <c r="J109" s="79"/>
      <c r="K109" s="13" t="s">
        <v>415</v>
      </c>
    </row>
    <row r="110" spans="1:11" s="18" customFormat="1" ht="15.75" customHeight="1">
      <c r="A110" s="14">
        <v>107</v>
      </c>
      <c r="B110" s="64"/>
      <c r="C110" s="64"/>
      <c r="D110" s="1" t="s">
        <v>83</v>
      </c>
      <c r="E110" s="1" t="s">
        <v>436</v>
      </c>
      <c r="F110" s="31" t="s">
        <v>77</v>
      </c>
      <c r="G110" s="52" t="s">
        <v>3</v>
      </c>
      <c r="H110" s="52">
        <v>1</v>
      </c>
      <c r="I110" s="30">
        <v>2004.04</v>
      </c>
      <c r="J110" s="79"/>
      <c r="K110" s="13" t="s">
        <v>437</v>
      </c>
    </row>
    <row r="111" spans="1:11" s="18" customFormat="1" ht="15.75" customHeight="1">
      <c r="A111" s="14">
        <v>108</v>
      </c>
      <c r="B111" s="64"/>
      <c r="C111" s="64"/>
      <c r="D111" s="1" t="s">
        <v>83</v>
      </c>
      <c r="E111" s="1" t="s">
        <v>436</v>
      </c>
      <c r="F111" s="1" t="s">
        <v>77</v>
      </c>
      <c r="G111" s="52" t="s">
        <v>3</v>
      </c>
      <c r="H111" s="52">
        <v>1</v>
      </c>
      <c r="I111" s="30">
        <v>2004.04</v>
      </c>
      <c r="J111" s="79"/>
      <c r="K111" s="13" t="s">
        <v>437</v>
      </c>
    </row>
    <row r="112" spans="1:11" s="18" customFormat="1" ht="15.75" customHeight="1">
      <c r="A112" s="14">
        <v>109</v>
      </c>
      <c r="B112" s="64"/>
      <c r="C112" s="64"/>
      <c r="D112" s="31" t="s">
        <v>839</v>
      </c>
      <c r="E112" s="31" t="s">
        <v>960</v>
      </c>
      <c r="F112" s="31" t="s">
        <v>910</v>
      </c>
      <c r="G112" s="52" t="s">
        <v>3</v>
      </c>
      <c r="H112" s="52">
        <v>1</v>
      </c>
      <c r="I112" s="30">
        <v>2005.03</v>
      </c>
      <c r="J112" s="79"/>
      <c r="K112" s="13" t="s">
        <v>437</v>
      </c>
    </row>
    <row r="113" spans="1:11" s="18" customFormat="1" ht="15.75" customHeight="1">
      <c r="A113" s="14">
        <v>110</v>
      </c>
      <c r="B113" s="65"/>
      <c r="C113" s="65"/>
      <c r="D113" s="1" t="s">
        <v>438</v>
      </c>
      <c r="E113" s="1" t="s">
        <v>439</v>
      </c>
      <c r="F113" s="1" t="s">
        <v>440</v>
      </c>
      <c r="G113" s="52" t="s">
        <v>3</v>
      </c>
      <c r="H113" s="52">
        <v>1</v>
      </c>
      <c r="I113" s="30">
        <v>2004.03</v>
      </c>
      <c r="J113" s="78"/>
      <c r="K113" s="13" t="s">
        <v>432</v>
      </c>
    </row>
    <row r="114" spans="1:11" s="18" customFormat="1" ht="15.75" customHeight="1">
      <c r="A114" s="14">
        <v>111</v>
      </c>
      <c r="B114" s="64" t="s">
        <v>1201</v>
      </c>
      <c r="C114" s="64" t="s">
        <v>1201</v>
      </c>
      <c r="D114" s="1" t="s">
        <v>441</v>
      </c>
      <c r="E114" s="1" t="s">
        <v>442</v>
      </c>
      <c r="F114" s="1" t="s">
        <v>93</v>
      </c>
      <c r="G114" s="52" t="s">
        <v>3</v>
      </c>
      <c r="H114" s="52">
        <v>1</v>
      </c>
      <c r="I114" s="38">
        <v>2004.06</v>
      </c>
      <c r="J114" s="77" t="e">
        <f>SUM(#REF!)</f>
        <v>#REF!</v>
      </c>
      <c r="K114" s="13" t="s">
        <v>443</v>
      </c>
    </row>
    <row r="115" spans="1:11" s="18" customFormat="1" ht="15.75" customHeight="1">
      <c r="A115" s="14">
        <v>112</v>
      </c>
      <c r="B115" s="64"/>
      <c r="C115" s="64"/>
      <c r="D115" s="1" t="s">
        <v>441</v>
      </c>
      <c r="E115" s="1" t="s">
        <v>442</v>
      </c>
      <c r="F115" s="1" t="s">
        <v>93</v>
      </c>
      <c r="G115" s="52" t="s">
        <v>3</v>
      </c>
      <c r="H115" s="52">
        <v>1</v>
      </c>
      <c r="I115" s="38">
        <v>2004.06</v>
      </c>
      <c r="J115" s="79"/>
      <c r="K115" s="13" t="s">
        <v>443</v>
      </c>
    </row>
    <row r="116" spans="1:11" s="18" customFormat="1" ht="15.75" customHeight="1">
      <c r="A116" s="14">
        <v>113</v>
      </c>
      <c r="B116" s="64"/>
      <c r="C116" s="64"/>
      <c r="D116" s="1" t="s">
        <v>441</v>
      </c>
      <c r="E116" s="1" t="s">
        <v>442</v>
      </c>
      <c r="F116" s="1" t="s">
        <v>93</v>
      </c>
      <c r="G116" s="52" t="s">
        <v>3</v>
      </c>
      <c r="H116" s="52">
        <v>1</v>
      </c>
      <c r="I116" s="38">
        <v>2004.06</v>
      </c>
      <c r="J116" s="79"/>
      <c r="K116" s="13" t="s">
        <v>443</v>
      </c>
    </row>
    <row r="117" spans="1:11" s="18" customFormat="1" ht="15.75" customHeight="1">
      <c r="A117" s="14">
        <v>114</v>
      </c>
      <c r="B117" s="64"/>
      <c r="C117" s="64"/>
      <c r="D117" s="1" t="s">
        <v>441</v>
      </c>
      <c r="E117" s="1" t="s">
        <v>442</v>
      </c>
      <c r="F117" s="1" t="s">
        <v>93</v>
      </c>
      <c r="G117" s="52" t="s">
        <v>3</v>
      </c>
      <c r="H117" s="52">
        <v>1</v>
      </c>
      <c r="I117" s="38">
        <v>2004.06</v>
      </c>
      <c r="J117" s="79"/>
      <c r="K117" s="13" t="s">
        <v>443</v>
      </c>
    </row>
    <row r="118" spans="1:11" s="18" customFormat="1" ht="15.75" customHeight="1">
      <c r="A118" s="14">
        <v>115</v>
      </c>
      <c r="B118" s="64"/>
      <c r="C118" s="64"/>
      <c r="D118" s="1" t="s">
        <v>441</v>
      </c>
      <c r="E118" s="1" t="s">
        <v>442</v>
      </c>
      <c r="F118" s="1" t="s">
        <v>93</v>
      </c>
      <c r="G118" s="52" t="s">
        <v>3</v>
      </c>
      <c r="H118" s="52">
        <v>1</v>
      </c>
      <c r="I118" s="38">
        <v>2004.06</v>
      </c>
      <c r="J118" s="79"/>
      <c r="K118" s="13" t="s">
        <v>443</v>
      </c>
    </row>
    <row r="119" spans="1:11" s="18" customFormat="1" ht="15.75" customHeight="1">
      <c r="A119" s="14">
        <v>116</v>
      </c>
      <c r="B119" s="64"/>
      <c r="C119" s="64"/>
      <c r="D119" s="1" t="s">
        <v>441</v>
      </c>
      <c r="E119" s="1" t="s">
        <v>962</v>
      </c>
      <c r="F119" s="1" t="s">
        <v>93</v>
      </c>
      <c r="G119" s="52" t="s">
        <v>3</v>
      </c>
      <c r="H119" s="52">
        <v>1</v>
      </c>
      <c r="I119" s="38">
        <v>2004.06</v>
      </c>
      <c r="J119" s="79"/>
      <c r="K119" s="13" t="s">
        <v>443</v>
      </c>
    </row>
    <row r="120" spans="1:11" s="18" customFormat="1" ht="15.75" customHeight="1">
      <c r="A120" s="14">
        <v>117</v>
      </c>
      <c r="B120" s="64"/>
      <c r="C120" s="64"/>
      <c r="D120" s="31" t="s">
        <v>963</v>
      </c>
      <c r="E120" s="31" t="s">
        <v>964</v>
      </c>
      <c r="F120" s="31" t="s">
        <v>965</v>
      </c>
      <c r="G120" s="52" t="s">
        <v>3</v>
      </c>
      <c r="H120" s="52">
        <v>1</v>
      </c>
      <c r="I120" s="30">
        <v>2005.11</v>
      </c>
      <c r="J120" s="79"/>
      <c r="K120" s="13" t="s">
        <v>444</v>
      </c>
    </row>
    <row r="121" spans="1:11" s="18" customFormat="1" ht="15.75" customHeight="1">
      <c r="A121" s="14">
        <v>118</v>
      </c>
      <c r="B121" s="64"/>
      <c r="C121" s="64"/>
      <c r="D121" s="33" t="s">
        <v>966</v>
      </c>
      <c r="E121" s="33" t="s">
        <v>964</v>
      </c>
      <c r="F121" s="31" t="s">
        <v>445</v>
      </c>
      <c r="G121" s="52" t="s">
        <v>3</v>
      </c>
      <c r="H121" s="52">
        <v>1</v>
      </c>
      <c r="I121" s="30">
        <v>2007.06</v>
      </c>
      <c r="J121" s="79"/>
      <c r="K121" s="13" t="s">
        <v>444</v>
      </c>
    </row>
    <row r="122" spans="1:11" s="18" customFormat="1" ht="15.75" customHeight="1">
      <c r="A122" s="14">
        <v>119</v>
      </c>
      <c r="B122" s="64"/>
      <c r="C122" s="64"/>
      <c r="D122" s="31" t="s">
        <v>967</v>
      </c>
      <c r="E122" s="31" t="s">
        <v>962</v>
      </c>
      <c r="F122" s="31" t="s">
        <v>834</v>
      </c>
      <c r="G122" s="52" t="s">
        <v>3</v>
      </c>
      <c r="H122" s="52">
        <v>1</v>
      </c>
      <c r="I122" s="30">
        <v>2004.03</v>
      </c>
      <c r="J122" s="79"/>
      <c r="K122" s="13" t="s">
        <v>443</v>
      </c>
    </row>
    <row r="123" spans="1:11" s="18" customFormat="1" ht="15.75" customHeight="1">
      <c r="A123" s="14">
        <v>120</v>
      </c>
      <c r="B123" s="64"/>
      <c r="C123" s="64"/>
      <c r="D123" s="31" t="s">
        <v>967</v>
      </c>
      <c r="E123" s="31" t="s">
        <v>962</v>
      </c>
      <c r="F123" s="31" t="s">
        <v>834</v>
      </c>
      <c r="G123" s="52" t="s">
        <v>3</v>
      </c>
      <c r="H123" s="52">
        <v>1</v>
      </c>
      <c r="I123" s="30">
        <v>2004.03</v>
      </c>
      <c r="J123" s="79"/>
      <c r="K123" s="13" t="s">
        <v>443</v>
      </c>
    </row>
    <row r="124" spans="1:11" s="18" customFormat="1" ht="15.75" customHeight="1">
      <c r="A124" s="14">
        <v>121</v>
      </c>
      <c r="B124" s="64"/>
      <c r="C124" s="64"/>
      <c r="D124" s="31" t="s">
        <v>968</v>
      </c>
      <c r="E124" s="31" t="s">
        <v>969</v>
      </c>
      <c r="F124" s="31" t="s">
        <v>970</v>
      </c>
      <c r="G124" s="52" t="s">
        <v>3</v>
      </c>
      <c r="H124" s="52">
        <v>1</v>
      </c>
      <c r="I124" s="30">
        <v>2005.05</v>
      </c>
      <c r="J124" s="79"/>
      <c r="K124" s="13" t="s">
        <v>448</v>
      </c>
    </row>
    <row r="125" spans="1:11" s="18" customFormat="1" ht="15.75" customHeight="1">
      <c r="A125" s="14">
        <v>122</v>
      </c>
      <c r="B125" s="64"/>
      <c r="C125" s="64"/>
      <c r="D125" s="1" t="s">
        <v>459</v>
      </c>
      <c r="E125" s="1" t="s">
        <v>460</v>
      </c>
      <c r="F125" s="1" t="s">
        <v>93</v>
      </c>
      <c r="G125" s="52" t="s">
        <v>3</v>
      </c>
      <c r="H125" s="52">
        <v>1</v>
      </c>
      <c r="I125" s="38">
        <v>2004.06</v>
      </c>
      <c r="J125" s="79"/>
      <c r="K125" s="13" t="s">
        <v>461</v>
      </c>
    </row>
    <row r="126" spans="1:11" s="18" customFormat="1" ht="15.75" customHeight="1">
      <c r="A126" s="14">
        <v>123</v>
      </c>
      <c r="B126" s="64"/>
      <c r="C126" s="64"/>
      <c r="D126" s="33" t="s">
        <v>463</v>
      </c>
      <c r="E126" s="33" t="s">
        <v>464</v>
      </c>
      <c r="F126" s="33" t="s">
        <v>93</v>
      </c>
      <c r="G126" s="52" t="s">
        <v>3</v>
      </c>
      <c r="H126" s="52">
        <v>1</v>
      </c>
      <c r="I126" s="30">
        <v>2012.04</v>
      </c>
      <c r="J126" s="79"/>
      <c r="K126" s="13" t="s">
        <v>465</v>
      </c>
    </row>
    <row r="127" spans="1:11" s="18" customFormat="1" ht="15.75" customHeight="1">
      <c r="A127" s="14">
        <v>124</v>
      </c>
      <c r="B127" s="64"/>
      <c r="C127" s="64"/>
      <c r="D127" s="33" t="s">
        <v>963</v>
      </c>
      <c r="E127" s="33" t="s">
        <v>447</v>
      </c>
      <c r="F127" s="31" t="s">
        <v>965</v>
      </c>
      <c r="G127" s="52" t="s">
        <v>3</v>
      </c>
      <c r="H127" s="52">
        <v>1</v>
      </c>
      <c r="I127" s="32">
        <v>2007.08</v>
      </c>
      <c r="J127" s="79"/>
      <c r="K127" s="13" t="s">
        <v>466</v>
      </c>
    </row>
    <row r="128" spans="1:11" s="18" customFormat="1" ht="15.75" customHeight="1">
      <c r="A128" s="14">
        <v>125</v>
      </c>
      <c r="B128" s="64"/>
      <c r="C128" s="64"/>
      <c r="D128" s="33" t="s">
        <v>971</v>
      </c>
      <c r="E128" s="33" t="s">
        <v>467</v>
      </c>
      <c r="F128" s="31" t="s">
        <v>970</v>
      </c>
      <c r="G128" s="52" t="s">
        <v>3</v>
      </c>
      <c r="H128" s="52">
        <v>1</v>
      </c>
      <c r="I128" s="32">
        <v>2004.06</v>
      </c>
      <c r="J128" s="79"/>
      <c r="K128" s="13" t="s">
        <v>468</v>
      </c>
    </row>
    <row r="129" spans="1:11" s="18" customFormat="1" ht="15.75" customHeight="1">
      <c r="A129" s="14">
        <v>126</v>
      </c>
      <c r="B129" s="64"/>
      <c r="C129" s="64"/>
      <c r="D129" s="31" t="s">
        <v>469</v>
      </c>
      <c r="E129" s="1" t="s">
        <v>470</v>
      </c>
      <c r="F129" s="1" t="s">
        <v>844</v>
      </c>
      <c r="G129" s="52" t="s">
        <v>3</v>
      </c>
      <c r="H129" s="52">
        <v>1</v>
      </c>
      <c r="I129" s="30">
        <v>2004.08</v>
      </c>
      <c r="J129" s="79"/>
      <c r="K129" s="13" t="s">
        <v>471</v>
      </c>
    </row>
    <row r="130" spans="1:11" s="18" customFormat="1" ht="15.75" customHeight="1">
      <c r="A130" s="14">
        <v>127</v>
      </c>
      <c r="B130" s="64"/>
      <c r="C130" s="64"/>
      <c r="D130" s="1" t="s">
        <v>472</v>
      </c>
      <c r="E130" s="1" t="s">
        <v>473</v>
      </c>
      <c r="F130" s="1" t="s">
        <v>474</v>
      </c>
      <c r="G130" s="52" t="s">
        <v>3</v>
      </c>
      <c r="H130" s="52">
        <v>1</v>
      </c>
      <c r="I130" s="30">
        <v>2004.06</v>
      </c>
      <c r="J130" s="79"/>
      <c r="K130" s="13" t="s">
        <v>475</v>
      </c>
    </row>
    <row r="131" spans="1:11" s="18" customFormat="1" ht="15.75" customHeight="1">
      <c r="A131" s="14">
        <v>128</v>
      </c>
      <c r="B131" s="64"/>
      <c r="C131" s="64"/>
      <c r="D131" s="31" t="s">
        <v>847</v>
      </c>
      <c r="E131" s="31" t="s">
        <v>476</v>
      </c>
      <c r="F131" s="1" t="s">
        <v>477</v>
      </c>
      <c r="G131" s="52" t="s">
        <v>3</v>
      </c>
      <c r="H131" s="52">
        <v>1</v>
      </c>
      <c r="I131" s="30">
        <v>2004.09</v>
      </c>
      <c r="J131" s="79"/>
      <c r="K131" s="13" t="s">
        <v>478</v>
      </c>
    </row>
    <row r="132" spans="1:11" s="18" customFormat="1" ht="15.75" customHeight="1">
      <c r="A132" s="14">
        <v>129</v>
      </c>
      <c r="B132" s="64"/>
      <c r="C132" s="64"/>
      <c r="D132" s="31" t="s">
        <v>847</v>
      </c>
      <c r="E132" s="31" t="s">
        <v>476</v>
      </c>
      <c r="F132" s="1" t="s">
        <v>477</v>
      </c>
      <c r="G132" s="52" t="s">
        <v>3</v>
      </c>
      <c r="H132" s="52">
        <v>1</v>
      </c>
      <c r="I132" s="30">
        <v>2004.09</v>
      </c>
      <c r="J132" s="79"/>
      <c r="K132" s="13" t="s">
        <v>478</v>
      </c>
    </row>
    <row r="133" spans="1:11" s="18" customFormat="1" ht="15.75" customHeight="1">
      <c r="A133" s="14">
        <v>130</v>
      </c>
      <c r="B133" s="64"/>
      <c r="C133" s="64"/>
      <c r="D133" s="31" t="s">
        <v>847</v>
      </c>
      <c r="E133" s="31" t="s">
        <v>476</v>
      </c>
      <c r="F133" s="1" t="s">
        <v>477</v>
      </c>
      <c r="G133" s="52" t="s">
        <v>3</v>
      </c>
      <c r="H133" s="52">
        <v>1</v>
      </c>
      <c r="I133" s="30">
        <v>2004.09</v>
      </c>
      <c r="J133" s="79"/>
      <c r="K133" s="13" t="s">
        <v>478</v>
      </c>
    </row>
    <row r="134" spans="1:11" s="18" customFormat="1" ht="15.75" customHeight="1">
      <c r="A134" s="14">
        <v>131</v>
      </c>
      <c r="B134" s="64"/>
      <c r="C134" s="64"/>
      <c r="D134" s="33" t="s">
        <v>479</v>
      </c>
      <c r="E134" s="33" t="s">
        <v>480</v>
      </c>
      <c r="F134" s="33" t="s">
        <v>481</v>
      </c>
      <c r="G134" s="52" t="s">
        <v>3</v>
      </c>
      <c r="H134" s="52">
        <v>1</v>
      </c>
      <c r="I134" s="32">
        <v>2011.03</v>
      </c>
      <c r="J134" s="79"/>
      <c r="K134" s="13" t="s">
        <v>482</v>
      </c>
    </row>
    <row r="135" spans="1:11" s="18" customFormat="1" ht="15.75" customHeight="1">
      <c r="A135" s="14">
        <v>132</v>
      </c>
      <c r="B135" s="64"/>
      <c r="C135" s="64"/>
      <c r="D135" s="31" t="s">
        <v>843</v>
      </c>
      <c r="E135" s="31" t="s">
        <v>972</v>
      </c>
      <c r="F135" s="31" t="s">
        <v>973</v>
      </c>
      <c r="G135" s="52" t="s">
        <v>3</v>
      </c>
      <c r="H135" s="52">
        <v>1</v>
      </c>
      <c r="I135" s="30">
        <v>2004.02</v>
      </c>
      <c r="J135" s="79"/>
      <c r="K135" s="13" t="s">
        <v>129</v>
      </c>
    </row>
    <row r="136" spans="1:11" s="18" customFormat="1" ht="15.75" customHeight="1">
      <c r="A136" s="14">
        <v>133</v>
      </c>
      <c r="B136" s="64"/>
      <c r="C136" s="64"/>
      <c r="D136" s="31" t="s">
        <v>974</v>
      </c>
      <c r="E136" s="31" t="s">
        <v>975</v>
      </c>
      <c r="F136" s="31" t="s">
        <v>976</v>
      </c>
      <c r="G136" s="52" t="s">
        <v>3</v>
      </c>
      <c r="H136" s="52">
        <v>1</v>
      </c>
      <c r="I136" s="30">
        <v>2004.02</v>
      </c>
      <c r="J136" s="79"/>
      <c r="K136" s="13" t="s">
        <v>483</v>
      </c>
    </row>
    <row r="137" spans="1:11" s="18" customFormat="1" ht="15.75" customHeight="1">
      <c r="A137" s="14">
        <v>134</v>
      </c>
      <c r="B137" s="64"/>
      <c r="C137" s="64"/>
      <c r="D137" s="31" t="s">
        <v>977</v>
      </c>
      <c r="E137" s="31" t="s">
        <v>978</v>
      </c>
      <c r="F137" s="31" t="s">
        <v>979</v>
      </c>
      <c r="G137" s="52" t="s">
        <v>3</v>
      </c>
      <c r="H137" s="52">
        <v>1</v>
      </c>
      <c r="I137" s="30">
        <v>2005.04</v>
      </c>
      <c r="J137" s="79"/>
      <c r="K137" s="13" t="s">
        <v>493</v>
      </c>
    </row>
    <row r="138" spans="1:11" s="18" customFormat="1" ht="15.75" customHeight="1">
      <c r="A138" s="14">
        <v>135</v>
      </c>
      <c r="B138" s="64"/>
      <c r="C138" s="64"/>
      <c r="D138" s="31" t="s">
        <v>847</v>
      </c>
      <c r="E138" s="31" t="s">
        <v>980</v>
      </c>
      <c r="F138" s="31" t="s">
        <v>981</v>
      </c>
      <c r="G138" s="52" t="s">
        <v>3</v>
      </c>
      <c r="H138" s="52">
        <v>1</v>
      </c>
      <c r="I138" s="30">
        <v>2004.04</v>
      </c>
      <c r="J138" s="79"/>
      <c r="K138" s="13" t="s">
        <v>478</v>
      </c>
    </row>
    <row r="139" spans="1:11" s="18" customFormat="1" ht="15.75" customHeight="1">
      <c r="A139" s="14">
        <v>136</v>
      </c>
      <c r="B139" s="64"/>
      <c r="C139" s="64"/>
      <c r="D139" s="31" t="s">
        <v>847</v>
      </c>
      <c r="E139" s="31" t="s">
        <v>980</v>
      </c>
      <c r="F139" s="31" t="s">
        <v>981</v>
      </c>
      <c r="G139" s="52" t="s">
        <v>3</v>
      </c>
      <c r="H139" s="52">
        <v>1</v>
      </c>
      <c r="I139" s="30">
        <v>2004.04</v>
      </c>
      <c r="J139" s="79"/>
      <c r="K139" s="13" t="s">
        <v>478</v>
      </c>
    </row>
    <row r="140" spans="1:11" s="18" customFormat="1" ht="15.75" customHeight="1">
      <c r="A140" s="14">
        <v>137</v>
      </c>
      <c r="B140" s="64"/>
      <c r="C140" s="64"/>
      <c r="D140" s="31" t="s">
        <v>982</v>
      </c>
      <c r="E140" s="31" t="s">
        <v>983</v>
      </c>
      <c r="F140" s="31" t="s">
        <v>834</v>
      </c>
      <c r="G140" s="52" t="s">
        <v>3</v>
      </c>
      <c r="H140" s="52">
        <v>1</v>
      </c>
      <c r="I140" s="30">
        <v>2004.12</v>
      </c>
      <c r="J140" s="79"/>
      <c r="K140" s="13" t="s">
        <v>499</v>
      </c>
    </row>
    <row r="141" spans="1:11" s="18" customFormat="1" ht="15.75" customHeight="1">
      <c r="A141" s="14">
        <v>138</v>
      </c>
      <c r="B141" s="64"/>
      <c r="C141" s="64"/>
      <c r="D141" s="31" t="s">
        <v>984</v>
      </c>
      <c r="E141" s="31" t="s">
        <v>985</v>
      </c>
      <c r="F141" s="31" t="s">
        <v>834</v>
      </c>
      <c r="G141" s="52" t="s">
        <v>3</v>
      </c>
      <c r="H141" s="52">
        <v>1</v>
      </c>
      <c r="I141" s="30">
        <v>2004.12</v>
      </c>
      <c r="J141" s="79"/>
      <c r="K141" s="13" t="s">
        <v>500</v>
      </c>
    </row>
    <row r="142" spans="1:11" s="18" customFormat="1" ht="15.75" customHeight="1">
      <c r="A142" s="14">
        <v>139</v>
      </c>
      <c r="B142" s="64"/>
      <c r="C142" s="64"/>
      <c r="D142" s="31" t="s">
        <v>984</v>
      </c>
      <c r="E142" s="31" t="s">
        <v>986</v>
      </c>
      <c r="F142" s="31" t="s">
        <v>834</v>
      </c>
      <c r="G142" s="52" t="s">
        <v>3</v>
      </c>
      <c r="H142" s="52">
        <v>1</v>
      </c>
      <c r="I142" s="30">
        <v>2004.12</v>
      </c>
      <c r="J142" s="79"/>
      <c r="K142" s="13" t="s">
        <v>352</v>
      </c>
    </row>
    <row r="143" spans="1:11" s="18" customFormat="1" ht="15.75" customHeight="1">
      <c r="A143" s="14">
        <v>140</v>
      </c>
      <c r="B143" s="64"/>
      <c r="C143" s="64"/>
      <c r="D143" s="31" t="s">
        <v>987</v>
      </c>
      <c r="E143" s="31" t="s">
        <v>988</v>
      </c>
      <c r="F143" s="31" t="s">
        <v>834</v>
      </c>
      <c r="G143" s="52" t="s">
        <v>3</v>
      </c>
      <c r="H143" s="52">
        <v>1</v>
      </c>
      <c r="I143" s="30">
        <v>2004.12</v>
      </c>
      <c r="J143" s="79"/>
      <c r="K143" s="13" t="s">
        <v>501</v>
      </c>
    </row>
    <row r="144" spans="1:11" s="18" customFormat="1" ht="15.75" customHeight="1">
      <c r="A144" s="14">
        <v>141</v>
      </c>
      <c r="B144" s="64"/>
      <c r="C144" s="64"/>
      <c r="D144" s="31" t="s">
        <v>989</v>
      </c>
      <c r="E144" s="31" t="s">
        <v>990</v>
      </c>
      <c r="F144" s="31" t="s">
        <v>914</v>
      </c>
      <c r="G144" s="52" t="s">
        <v>3</v>
      </c>
      <c r="H144" s="52">
        <v>1</v>
      </c>
      <c r="I144" s="30">
        <v>2004.08</v>
      </c>
      <c r="J144" s="79"/>
      <c r="K144" s="13" t="s">
        <v>502</v>
      </c>
    </row>
    <row r="145" spans="1:11" s="18" customFormat="1" ht="15.75" customHeight="1">
      <c r="A145" s="14">
        <v>142</v>
      </c>
      <c r="B145" s="64" t="s">
        <v>1200</v>
      </c>
      <c r="C145" s="64" t="s">
        <v>1200</v>
      </c>
      <c r="D145" s="31" t="s">
        <v>991</v>
      </c>
      <c r="E145" s="31" t="s">
        <v>992</v>
      </c>
      <c r="F145" s="31" t="s">
        <v>993</v>
      </c>
      <c r="G145" s="52" t="s">
        <v>3</v>
      </c>
      <c r="H145" s="52">
        <v>1</v>
      </c>
      <c r="I145" s="30">
        <v>2004.06</v>
      </c>
      <c r="J145" s="77" t="e">
        <f>SUM(#REF!)</f>
        <v>#REF!</v>
      </c>
      <c r="K145" s="13" t="s">
        <v>503</v>
      </c>
    </row>
    <row r="146" spans="1:11" s="18" customFormat="1" ht="15.75" customHeight="1">
      <c r="A146" s="14">
        <v>143</v>
      </c>
      <c r="B146" s="64"/>
      <c r="C146" s="64"/>
      <c r="D146" s="31" t="s">
        <v>991</v>
      </c>
      <c r="E146" s="31" t="s">
        <v>992</v>
      </c>
      <c r="F146" s="31" t="s">
        <v>993</v>
      </c>
      <c r="G146" s="52" t="s">
        <v>3</v>
      </c>
      <c r="H146" s="52">
        <v>1</v>
      </c>
      <c r="I146" s="30">
        <v>2004.06</v>
      </c>
      <c r="J146" s="79"/>
      <c r="K146" s="13" t="s">
        <v>503</v>
      </c>
    </row>
    <row r="147" spans="1:11" s="18" customFormat="1" ht="15.75" customHeight="1">
      <c r="A147" s="14">
        <v>144</v>
      </c>
      <c r="B147" s="64"/>
      <c r="C147" s="64"/>
      <c r="D147" s="1" t="s">
        <v>504</v>
      </c>
      <c r="E147" s="1" t="s">
        <v>994</v>
      </c>
      <c r="F147" s="1" t="s">
        <v>505</v>
      </c>
      <c r="G147" s="52" t="s">
        <v>3</v>
      </c>
      <c r="H147" s="52">
        <v>1</v>
      </c>
      <c r="I147" s="30">
        <v>2004.04</v>
      </c>
      <c r="J147" s="79"/>
      <c r="K147" s="13" t="s">
        <v>506</v>
      </c>
    </row>
    <row r="148" spans="1:11" s="18" customFormat="1" ht="15.75" customHeight="1">
      <c r="A148" s="14">
        <v>145</v>
      </c>
      <c r="B148" s="64"/>
      <c r="C148" s="64"/>
      <c r="D148" s="1" t="s">
        <v>507</v>
      </c>
      <c r="E148" s="1" t="s">
        <v>508</v>
      </c>
      <c r="F148" s="1" t="s">
        <v>107</v>
      </c>
      <c r="G148" s="52" t="s">
        <v>3</v>
      </c>
      <c r="H148" s="52">
        <v>1</v>
      </c>
      <c r="I148" s="30">
        <v>2004.09</v>
      </c>
      <c r="J148" s="79"/>
      <c r="K148" s="13" t="s">
        <v>509</v>
      </c>
    </row>
    <row r="149" spans="1:11" s="18" customFormat="1" ht="15.75" customHeight="1">
      <c r="A149" s="14">
        <v>146</v>
      </c>
      <c r="B149" s="64"/>
      <c r="C149" s="64"/>
      <c r="D149" s="16" t="s">
        <v>873</v>
      </c>
      <c r="E149" s="16" t="s">
        <v>874</v>
      </c>
      <c r="F149" s="31" t="s">
        <v>875</v>
      </c>
      <c r="G149" s="52" t="s">
        <v>3</v>
      </c>
      <c r="H149" s="52">
        <v>1</v>
      </c>
      <c r="I149" s="38">
        <v>2007.1</v>
      </c>
      <c r="J149" s="79"/>
      <c r="K149" s="13" t="s">
        <v>67</v>
      </c>
    </row>
    <row r="150" spans="1:11" s="18" customFormat="1" ht="15.75" customHeight="1">
      <c r="A150" s="14">
        <v>147</v>
      </c>
      <c r="B150" s="64"/>
      <c r="C150" s="64"/>
      <c r="D150" s="31" t="s">
        <v>995</v>
      </c>
      <c r="E150" s="31" t="s">
        <v>996</v>
      </c>
      <c r="F150" s="31" t="s">
        <v>997</v>
      </c>
      <c r="G150" s="52" t="s">
        <v>3</v>
      </c>
      <c r="H150" s="52">
        <v>1</v>
      </c>
      <c r="I150" s="30">
        <v>2004.06</v>
      </c>
      <c r="J150" s="79"/>
      <c r="K150" s="13">
        <v>0</v>
      </c>
    </row>
    <row r="151" spans="1:11" s="18" customFormat="1" ht="15.75" customHeight="1">
      <c r="A151" s="14">
        <v>148</v>
      </c>
      <c r="B151" s="64"/>
      <c r="C151" s="64"/>
      <c r="D151" s="31" t="s">
        <v>998</v>
      </c>
      <c r="E151" s="31" t="s">
        <v>999</v>
      </c>
      <c r="F151" s="31" t="s">
        <v>997</v>
      </c>
      <c r="G151" s="52" t="s">
        <v>3</v>
      </c>
      <c r="H151" s="52">
        <v>1</v>
      </c>
      <c r="I151" s="30">
        <v>2004.06</v>
      </c>
      <c r="J151" s="79"/>
      <c r="K151" s="13">
        <v>0</v>
      </c>
    </row>
    <row r="152" spans="1:11" s="18" customFormat="1" ht="15.75" customHeight="1">
      <c r="A152" s="14">
        <v>149</v>
      </c>
      <c r="B152" s="64"/>
      <c r="C152" s="64"/>
      <c r="D152" s="1" t="s">
        <v>510</v>
      </c>
      <c r="E152" s="31" t="s">
        <v>999</v>
      </c>
      <c r="F152" s="1" t="s">
        <v>511</v>
      </c>
      <c r="G152" s="52" t="s">
        <v>3</v>
      </c>
      <c r="H152" s="52">
        <v>1</v>
      </c>
      <c r="I152" s="30">
        <v>2004.12</v>
      </c>
      <c r="J152" s="79"/>
      <c r="K152" s="13">
        <v>0</v>
      </c>
    </row>
    <row r="153" spans="1:11" s="18" customFormat="1" ht="15.75" customHeight="1">
      <c r="A153" s="14">
        <v>150</v>
      </c>
      <c r="B153" s="64"/>
      <c r="C153" s="64"/>
      <c r="D153" s="1" t="s">
        <v>512</v>
      </c>
      <c r="E153" s="1" t="s">
        <v>513</v>
      </c>
      <c r="F153" s="1" t="s">
        <v>302</v>
      </c>
      <c r="G153" s="52" t="s">
        <v>3</v>
      </c>
      <c r="H153" s="52">
        <v>1</v>
      </c>
      <c r="I153" s="38">
        <v>2003.12</v>
      </c>
      <c r="J153" s="79"/>
      <c r="K153" s="13" t="s">
        <v>100</v>
      </c>
    </row>
    <row r="154" spans="1:11" s="18" customFormat="1" ht="15.75" customHeight="1">
      <c r="A154" s="14">
        <v>151</v>
      </c>
      <c r="B154" s="64"/>
      <c r="C154" s="64"/>
      <c r="D154" s="1" t="s">
        <v>529</v>
      </c>
      <c r="E154" s="1" t="s">
        <v>530</v>
      </c>
      <c r="F154" s="1" t="s">
        <v>531</v>
      </c>
      <c r="G154" s="52" t="s">
        <v>3</v>
      </c>
      <c r="H154" s="52">
        <v>1</v>
      </c>
      <c r="I154" s="30">
        <v>2004.04</v>
      </c>
      <c r="J154" s="79"/>
      <c r="K154" s="13" t="s">
        <v>208</v>
      </c>
    </row>
    <row r="155" spans="1:11" s="18" customFormat="1" ht="15.75" customHeight="1">
      <c r="A155" s="14">
        <v>152</v>
      </c>
      <c r="B155" s="64"/>
      <c r="C155" s="64"/>
      <c r="D155" s="1" t="s">
        <v>529</v>
      </c>
      <c r="E155" s="1" t="s">
        <v>530</v>
      </c>
      <c r="F155" s="1" t="s">
        <v>531</v>
      </c>
      <c r="G155" s="52" t="s">
        <v>3</v>
      </c>
      <c r="H155" s="52">
        <v>1</v>
      </c>
      <c r="I155" s="30">
        <v>2004.04</v>
      </c>
      <c r="J155" s="79"/>
      <c r="K155" s="13" t="s">
        <v>208</v>
      </c>
    </row>
    <row r="156" spans="1:11" s="18" customFormat="1" ht="15.75" customHeight="1">
      <c r="A156" s="14">
        <v>153</v>
      </c>
      <c r="B156" s="64"/>
      <c r="C156" s="64"/>
      <c r="D156" s="1" t="s">
        <v>504</v>
      </c>
      <c r="E156" s="1" t="s">
        <v>1000</v>
      </c>
      <c r="F156" s="1" t="s">
        <v>505</v>
      </c>
      <c r="G156" s="52" t="s">
        <v>3</v>
      </c>
      <c r="H156" s="52">
        <v>1</v>
      </c>
      <c r="I156" s="30">
        <v>2004.03</v>
      </c>
      <c r="J156" s="79"/>
      <c r="K156" s="13" t="s">
        <v>537</v>
      </c>
    </row>
    <row r="157" spans="1:11" s="18" customFormat="1" ht="15.75" customHeight="1">
      <c r="A157" s="14">
        <v>154</v>
      </c>
      <c r="B157" s="64"/>
      <c r="C157" s="64"/>
      <c r="D157" s="33" t="s">
        <v>538</v>
      </c>
      <c r="E157" s="33" t="s">
        <v>539</v>
      </c>
      <c r="F157" s="33" t="s">
        <v>541</v>
      </c>
      <c r="G157" s="52" t="s">
        <v>3</v>
      </c>
      <c r="H157" s="52">
        <v>1</v>
      </c>
      <c r="I157" s="30">
        <v>2010.1</v>
      </c>
      <c r="J157" s="79"/>
      <c r="K157" s="13" t="s">
        <v>540</v>
      </c>
    </row>
    <row r="158" spans="1:11" s="18" customFormat="1" ht="15.75" customHeight="1">
      <c r="A158" s="14">
        <v>155</v>
      </c>
      <c r="B158" s="64"/>
      <c r="C158" s="64"/>
      <c r="D158" s="31" t="s">
        <v>1001</v>
      </c>
      <c r="E158" s="31" t="s">
        <v>1002</v>
      </c>
      <c r="F158" s="31" t="s">
        <v>1003</v>
      </c>
      <c r="G158" s="52" t="s">
        <v>3</v>
      </c>
      <c r="H158" s="52">
        <v>1</v>
      </c>
      <c r="I158" s="30">
        <v>2002.09</v>
      </c>
      <c r="J158" s="79"/>
      <c r="K158" s="13">
        <v>0</v>
      </c>
    </row>
    <row r="159" spans="1:11" s="18" customFormat="1" ht="15.75" customHeight="1">
      <c r="A159" s="14">
        <v>156</v>
      </c>
      <c r="B159" s="64"/>
      <c r="C159" s="64"/>
      <c r="D159" s="31" t="s">
        <v>995</v>
      </c>
      <c r="E159" s="31" t="s">
        <v>996</v>
      </c>
      <c r="F159" s="31" t="s">
        <v>997</v>
      </c>
      <c r="G159" s="52" t="s">
        <v>3</v>
      </c>
      <c r="H159" s="52">
        <v>1</v>
      </c>
      <c r="I159" s="30">
        <v>2004.06</v>
      </c>
      <c r="J159" s="79"/>
      <c r="K159" s="13">
        <v>0</v>
      </c>
    </row>
    <row r="160" spans="1:11" s="18" customFormat="1" ht="15.75" customHeight="1">
      <c r="A160" s="14">
        <v>157</v>
      </c>
      <c r="B160" s="64"/>
      <c r="C160" s="64"/>
      <c r="D160" s="31" t="s">
        <v>1004</v>
      </c>
      <c r="E160" s="31" t="s">
        <v>1005</v>
      </c>
      <c r="F160" s="31" t="s">
        <v>1006</v>
      </c>
      <c r="G160" s="52" t="s">
        <v>3</v>
      </c>
      <c r="H160" s="52">
        <v>1</v>
      </c>
      <c r="I160" s="30">
        <v>2004.02</v>
      </c>
      <c r="J160" s="78"/>
      <c r="K160" s="13" t="s">
        <v>561</v>
      </c>
    </row>
    <row r="161" spans="1:11" s="18" customFormat="1" ht="15.75" customHeight="1">
      <c r="A161" s="14">
        <v>158</v>
      </c>
      <c r="B161" s="66" t="s">
        <v>1199</v>
      </c>
      <c r="C161" s="66" t="s">
        <v>1199</v>
      </c>
      <c r="D161" s="33" t="s">
        <v>1007</v>
      </c>
      <c r="E161" s="33" t="s">
        <v>562</v>
      </c>
      <c r="F161" s="33" t="s">
        <v>848</v>
      </c>
      <c r="G161" s="52" t="s">
        <v>3</v>
      </c>
      <c r="H161" s="52">
        <v>1</v>
      </c>
      <c r="I161" s="30">
        <v>2003.1</v>
      </c>
      <c r="J161" s="77" t="e">
        <f>SUM(#REF!)</f>
        <v>#REF!</v>
      </c>
      <c r="K161" s="13" t="s">
        <v>563</v>
      </c>
    </row>
    <row r="162" spans="1:11" s="18" customFormat="1" ht="15.75" customHeight="1">
      <c r="A162" s="14">
        <v>159</v>
      </c>
      <c r="B162" s="64"/>
      <c r="C162" s="64"/>
      <c r="D162" s="31" t="s">
        <v>1007</v>
      </c>
      <c r="E162" s="31" t="s">
        <v>1008</v>
      </c>
      <c r="F162" s="31" t="s">
        <v>1009</v>
      </c>
      <c r="G162" s="52" t="s">
        <v>3</v>
      </c>
      <c r="H162" s="52">
        <v>1</v>
      </c>
      <c r="I162" s="30">
        <v>2004.05</v>
      </c>
      <c r="J162" s="79"/>
      <c r="K162" s="13" t="s">
        <v>564</v>
      </c>
    </row>
    <row r="163" spans="1:11" s="18" customFormat="1" ht="15.75" customHeight="1">
      <c r="A163" s="14">
        <v>160</v>
      </c>
      <c r="B163" s="64"/>
      <c r="C163" s="64"/>
      <c r="D163" s="33" t="s">
        <v>1007</v>
      </c>
      <c r="E163" s="33" t="s">
        <v>1008</v>
      </c>
      <c r="F163" s="33" t="s">
        <v>848</v>
      </c>
      <c r="G163" s="52" t="s">
        <v>3</v>
      </c>
      <c r="H163" s="52">
        <v>1</v>
      </c>
      <c r="I163" s="30">
        <v>2003.1</v>
      </c>
      <c r="J163" s="79"/>
      <c r="K163" s="13" t="s">
        <v>563</v>
      </c>
    </row>
    <row r="164" spans="1:11" s="18" customFormat="1" ht="15.75" customHeight="1">
      <c r="A164" s="14">
        <v>161</v>
      </c>
      <c r="B164" s="64"/>
      <c r="C164" s="64"/>
      <c r="D164" s="22" t="s">
        <v>569</v>
      </c>
      <c r="E164" s="22" t="s">
        <v>1010</v>
      </c>
      <c r="F164" s="22" t="s">
        <v>571</v>
      </c>
      <c r="G164" s="52" t="s">
        <v>3</v>
      </c>
      <c r="H164" s="52">
        <v>1</v>
      </c>
      <c r="I164" s="57">
        <v>2004.07</v>
      </c>
      <c r="J164" s="79"/>
      <c r="K164" s="13" t="s">
        <v>570</v>
      </c>
    </row>
    <row r="165" spans="1:11" s="18" customFormat="1" ht="15.75" customHeight="1">
      <c r="A165" s="14">
        <v>162</v>
      </c>
      <c r="B165" s="64"/>
      <c r="C165" s="64"/>
      <c r="D165" s="31" t="s">
        <v>1011</v>
      </c>
      <c r="E165" s="31" t="s">
        <v>1012</v>
      </c>
      <c r="F165" s="31" t="s">
        <v>1013</v>
      </c>
      <c r="G165" s="52" t="s">
        <v>3</v>
      </c>
      <c r="H165" s="52">
        <v>1</v>
      </c>
      <c r="I165" s="30">
        <v>2003.06</v>
      </c>
      <c r="J165" s="79"/>
      <c r="K165" s="13" t="s">
        <v>575</v>
      </c>
    </row>
    <row r="166" spans="1:11" s="18" customFormat="1" ht="15.75" customHeight="1">
      <c r="A166" s="14">
        <v>163</v>
      </c>
      <c r="B166" s="64"/>
      <c r="C166" s="64"/>
      <c r="D166" s="31" t="s">
        <v>849</v>
      </c>
      <c r="E166" s="31" t="s">
        <v>1014</v>
      </c>
      <c r="F166" s="31" t="s">
        <v>1015</v>
      </c>
      <c r="G166" s="52" t="s">
        <v>3</v>
      </c>
      <c r="H166" s="52">
        <v>1</v>
      </c>
      <c r="I166" s="30">
        <v>2003.03</v>
      </c>
      <c r="J166" s="79"/>
      <c r="K166" s="13" t="s">
        <v>576</v>
      </c>
    </row>
    <row r="167" spans="1:11" s="18" customFormat="1" ht="15.75" customHeight="1">
      <c r="A167" s="14">
        <v>164</v>
      </c>
      <c r="B167" s="64"/>
      <c r="C167" s="64"/>
      <c r="D167" s="31" t="s">
        <v>849</v>
      </c>
      <c r="E167" s="31" t="s">
        <v>1014</v>
      </c>
      <c r="F167" s="31" t="s">
        <v>1016</v>
      </c>
      <c r="G167" s="52" t="s">
        <v>3</v>
      </c>
      <c r="H167" s="52">
        <v>1</v>
      </c>
      <c r="I167" s="30">
        <v>2004.06</v>
      </c>
      <c r="J167" s="79"/>
      <c r="K167" s="13" t="s">
        <v>576</v>
      </c>
    </row>
    <row r="168" spans="1:11" s="18" customFormat="1" ht="15.75" customHeight="1">
      <c r="A168" s="14">
        <v>165</v>
      </c>
      <c r="B168" s="64"/>
      <c r="C168" s="64"/>
      <c r="D168" s="33" t="s">
        <v>849</v>
      </c>
      <c r="E168" s="33" t="s">
        <v>1014</v>
      </c>
      <c r="F168" s="33" t="s">
        <v>1016</v>
      </c>
      <c r="G168" s="52" t="s">
        <v>3</v>
      </c>
      <c r="H168" s="52">
        <v>1</v>
      </c>
      <c r="I168" s="30">
        <v>2004.12</v>
      </c>
      <c r="J168" s="79"/>
      <c r="K168" s="13" t="s">
        <v>576</v>
      </c>
    </row>
    <row r="169" spans="1:11" s="18" customFormat="1" ht="15.75" customHeight="1">
      <c r="A169" s="14">
        <v>166</v>
      </c>
      <c r="B169" s="64"/>
      <c r="C169" s="64"/>
      <c r="D169" s="31" t="s">
        <v>849</v>
      </c>
      <c r="E169" s="31" t="s">
        <v>1017</v>
      </c>
      <c r="F169" s="31" t="s">
        <v>1016</v>
      </c>
      <c r="G169" s="52" t="s">
        <v>3</v>
      </c>
      <c r="H169" s="52">
        <v>1</v>
      </c>
      <c r="I169" s="30">
        <v>2004.05</v>
      </c>
      <c r="J169" s="79"/>
      <c r="K169" s="13" t="s">
        <v>580</v>
      </c>
    </row>
    <row r="170" spans="1:11" s="18" customFormat="1" ht="15.75" customHeight="1">
      <c r="A170" s="14">
        <v>167</v>
      </c>
      <c r="B170" s="64"/>
      <c r="C170" s="64"/>
      <c r="D170" s="31" t="s">
        <v>849</v>
      </c>
      <c r="E170" s="31" t="s">
        <v>1017</v>
      </c>
      <c r="F170" s="31" t="s">
        <v>1016</v>
      </c>
      <c r="G170" s="52" t="s">
        <v>3</v>
      </c>
      <c r="H170" s="52">
        <v>1</v>
      </c>
      <c r="I170" s="30">
        <v>2004.05</v>
      </c>
      <c r="J170" s="79"/>
      <c r="K170" s="13" t="s">
        <v>580</v>
      </c>
    </row>
    <row r="171" spans="1:11" s="18" customFormat="1" ht="15.75" customHeight="1">
      <c r="A171" s="14">
        <v>168</v>
      </c>
      <c r="B171" s="64"/>
      <c r="C171" s="64"/>
      <c r="D171" s="31" t="s">
        <v>849</v>
      </c>
      <c r="E171" s="31" t="s">
        <v>1018</v>
      </c>
      <c r="F171" s="31" t="s">
        <v>1019</v>
      </c>
      <c r="G171" s="52" t="s">
        <v>3</v>
      </c>
      <c r="H171" s="52">
        <v>1</v>
      </c>
      <c r="I171" s="30">
        <v>2004.06</v>
      </c>
      <c r="J171" s="79"/>
      <c r="K171" s="13" t="s">
        <v>586</v>
      </c>
    </row>
    <row r="172" spans="1:11" s="18" customFormat="1" ht="15.75" customHeight="1">
      <c r="A172" s="14">
        <v>169</v>
      </c>
      <c r="B172" s="64"/>
      <c r="C172" s="64"/>
      <c r="D172" s="31" t="s">
        <v>849</v>
      </c>
      <c r="E172" s="31" t="s">
        <v>1018</v>
      </c>
      <c r="F172" s="31" t="s">
        <v>1019</v>
      </c>
      <c r="G172" s="52" t="s">
        <v>3</v>
      </c>
      <c r="H172" s="52">
        <v>1</v>
      </c>
      <c r="I172" s="30">
        <v>2004.06</v>
      </c>
      <c r="J172" s="79"/>
      <c r="K172" s="13" t="s">
        <v>586</v>
      </c>
    </row>
    <row r="173" spans="1:11" s="18" customFormat="1" ht="15.75" customHeight="1">
      <c r="A173" s="14">
        <v>170</v>
      </c>
      <c r="B173" s="64"/>
      <c r="C173" s="64"/>
      <c r="D173" s="31" t="s">
        <v>849</v>
      </c>
      <c r="E173" s="31" t="s">
        <v>1020</v>
      </c>
      <c r="F173" s="31" t="s">
        <v>1021</v>
      </c>
      <c r="G173" s="52" t="s">
        <v>3</v>
      </c>
      <c r="H173" s="52">
        <v>1</v>
      </c>
      <c r="I173" s="30">
        <v>2003.08</v>
      </c>
      <c r="J173" s="79"/>
      <c r="K173" s="13" t="s">
        <v>587</v>
      </c>
    </row>
    <row r="174" spans="1:11" s="18" customFormat="1" ht="15.75" customHeight="1">
      <c r="A174" s="14">
        <v>171</v>
      </c>
      <c r="B174" s="64"/>
      <c r="C174" s="64"/>
      <c r="D174" s="31" t="s">
        <v>1022</v>
      </c>
      <c r="E174" s="31" t="s">
        <v>1023</v>
      </c>
      <c r="F174" s="31" t="s">
        <v>1019</v>
      </c>
      <c r="G174" s="52" t="s">
        <v>3</v>
      </c>
      <c r="H174" s="52">
        <v>1</v>
      </c>
      <c r="I174" s="30">
        <v>2004.02</v>
      </c>
      <c r="J174" s="79"/>
      <c r="K174" s="13" t="s">
        <v>586</v>
      </c>
    </row>
    <row r="175" spans="1:11" s="18" customFormat="1" ht="15.75" customHeight="1">
      <c r="A175" s="14">
        <v>172</v>
      </c>
      <c r="B175" s="64"/>
      <c r="C175" s="64"/>
      <c r="D175" s="33" t="s">
        <v>1024</v>
      </c>
      <c r="E175" s="31" t="s">
        <v>1025</v>
      </c>
      <c r="F175" s="33" t="s">
        <v>1026</v>
      </c>
      <c r="G175" s="52" t="s">
        <v>3</v>
      </c>
      <c r="H175" s="52">
        <v>1</v>
      </c>
      <c r="I175" s="30">
        <v>2004.01</v>
      </c>
      <c r="J175" s="79"/>
      <c r="K175" s="13" t="s">
        <v>591</v>
      </c>
    </row>
    <row r="176" spans="1:11" s="18" customFormat="1" ht="15.75" customHeight="1">
      <c r="A176" s="14">
        <v>173</v>
      </c>
      <c r="B176" s="64"/>
      <c r="C176" s="64"/>
      <c r="D176" s="31" t="s">
        <v>1024</v>
      </c>
      <c r="E176" s="31" t="s">
        <v>1027</v>
      </c>
      <c r="F176" s="31" t="s">
        <v>1028</v>
      </c>
      <c r="G176" s="52" t="s">
        <v>3</v>
      </c>
      <c r="H176" s="52">
        <v>1</v>
      </c>
      <c r="I176" s="30">
        <v>2004.05</v>
      </c>
      <c r="J176" s="79"/>
      <c r="K176" s="13" t="s">
        <v>592</v>
      </c>
    </row>
    <row r="177" spans="1:11" s="18" customFormat="1" ht="15.75" customHeight="1">
      <c r="A177" s="14">
        <v>174</v>
      </c>
      <c r="B177" s="64"/>
      <c r="C177" s="64"/>
      <c r="D177" s="31" t="s">
        <v>849</v>
      </c>
      <c r="E177" s="31" t="s">
        <v>1017</v>
      </c>
      <c r="F177" s="31" t="s">
        <v>1016</v>
      </c>
      <c r="G177" s="52" t="s">
        <v>3</v>
      </c>
      <c r="H177" s="52">
        <v>1</v>
      </c>
      <c r="I177" s="30">
        <v>2004.05</v>
      </c>
      <c r="J177" s="79"/>
      <c r="K177" s="13" t="s">
        <v>580</v>
      </c>
    </row>
    <row r="178" spans="1:11" s="18" customFormat="1" ht="15.75" customHeight="1">
      <c r="A178" s="14">
        <v>175</v>
      </c>
      <c r="B178" s="65"/>
      <c r="C178" s="65"/>
      <c r="D178" s="1" t="s">
        <v>593</v>
      </c>
      <c r="E178" s="1" t="s">
        <v>594</v>
      </c>
      <c r="F178" s="1" t="s">
        <v>595</v>
      </c>
      <c r="G178" s="52" t="s">
        <v>3</v>
      </c>
      <c r="H178" s="52">
        <v>1</v>
      </c>
      <c r="I178" s="38">
        <v>2004.11</v>
      </c>
      <c r="J178" s="78"/>
      <c r="K178" s="13" t="s">
        <v>596</v>
      </c>
    </row>
    <row r="179" spans="1:11" s="18" customFormat="1" ht="15.75" customHeight="1">
      <c r="A179" s="14">
        <v>176</v>
      </c>
      <c r="B179" s="66" t="s">
        <v>1198</v>
      </c>
      <c r="C179" s="66" t="s">
        <v>1198</v>
      </c>
      <c r="D179" s="22" t="s">
        <v>597</v>
      </c>
      <c r="E179" s="22" t="s">
        <v>1029</v>
      </c>
      <c r="F179" s="22" t="s">
        <v>598</v>
      </c>
      <c r="G179" s="52" t="s">
        <v>3</v>
      </c>
      <c r="H179" s="52">
        <v>1</v>
      </c>
      <c r="I179" s="57">
        <v>2004.06</v>
      </c>
      <c r="J179" s="77" t="e">
        <f>SUM(#REF!)</f>
        <v>#REF!</v>
      </c>
      <c r="K179" s="13" t="s">
        <v>599</v>
      </c>
    </row>
    <row r="180" spans="1:11" s="18" customFormat="1" ht="15.75" customHeight="1">
      <c r="A180" s="14">
        <v>177</v>
      </c>
      <c r="B180" s="64"/>
      <c r="C180" s="64"/>
      <c r="D180" s="58" t="s">
        <v>1030</v>
      </c>
      <c r="E180" s="31" t="s">
        <v>1031</v>
      </c>
      <c r="F180" s="31" t="s">
        <v>1032</v>
      </c>
      <c r="G180" s="52" t="s">
        <v>3</v>
      </c>
      <c r="H180" s="52">
        <v>1</v>
      </c>
      <c r="I180" s="30">
        <v>2005.05</v>
      </c>
      <c r="J180" s="79"/>
      <c r="K180" s="13" t="s">
        <v>600</v>
      </c>
    </row>
    <row r="181" spans="1:11" s="18" customFormat="1" ht="15.75" customHeight="1">
      <c r="A181" s="14">
        <v>178</v>
      </c>
      <c r="B181" s="64"/>
      <c r="C181" s="64"/>
      <c r="D181" s="22" t="s">
        <v>606</v>
      </c>
      <c r="E181" s="22" t="s">
        <v>1033</v>
      </c>
      <c r="F181" s="22" t="s">
        <v>607</v>
      </c>
      <c r="G181" s="52" t="s">
        <v>3</v>
      </c>
      <c r="H181" s="52">
        <v>1</v>
      </c>
      <c r="I181" s="57">
        <v>2004.05</v>
      </c>
      <c r="J181" s="79"/>
      <c r="K181" s="13" t="s">
        <v>608</v>
      </c>
    </row>
    <row r="182" spans="1:11" s="18" customFormat="1" ht="15.75" customHeight="1">
      <c r="A182" s="14">
        <v>179</v>
      </c>
      <c r="B182" s="64"/>
      <c r="C182" s="64"/>
      <c r="D182" s="31" t="s">
        <v>1034</v>
      </c>
      <c r="E182" s="31" t="s">
        <v>1035</v>
      </c>
      <c r="F182" s="31" t="s">
        <v>1036</v>
      </c>
      <c r="G182" s="52" t="s">
        <v>3</v>
      </c>
      <c r="H182" s="52">
        <v>1</v>
      </c>
      <c r="I182" s="30">
        <v>2004.08</v>
      </c>
      <c r="J182" s="79"/>
      <c r="K182" s="13" t="s">
        <v>621</v>
      </c>
    </row>
    <row r="183" spans="1:11" s="18" customFormat="1" ht="15.75" customHeight="1">
      <c r="A183" s="14">
        <v>180</v>
      </c>
      <c r="B183" s="64"/>
      <c r="C183" s="64"/>
      <c r="D183" s="1" t="s">
        <v>601</v>
      </c>
      <c r="E183" s="1" t="s">
        <v>1037</v>
      </c>
      <c r="F183" s="1" t="s">
        <v>1032</v>
      </c>
      <c r="G183" s="52" t="s">
        <v>3</v>
      </c>
      <c r="H183" s="52">
        <v>1</v>
      </c>
      <c r="I183" s="4">
        <v>2004.04</v>
      </c>
      <c r="J183" s="79"/>
      <c r="K183" s="13" t="s">
        <v>622</v>
      </c>
    </row>
    <row r="184" spans="1:11" s="18" customFormat="1" ht="15.75" customHeight="1">
      <c r="A184" s="14">
        <v>181</v>
      </c>
      <c r="B184" s="64"/>
      <c r="C184" s="64"/>
      <c r="D184" s="16" t="s">
        <v>625</v>
      </c>
      <c r="E184" s="16"/>
      <c r="F184" s="16" t="s">
        <v>626</v>
      </c>
      <c r="G184" s="52" t="s">
        <v>3</v>
      </c>
      <c r="H184" s="52">
        <v>1</v>
      </c>
      <c r="I184" s="40">
        <v>2010.07</v>
      </c>
      <c r="J184" s="79"/>
      <c r="K184" s="13" t="s">
        <v>603</v>
      </c>
    </row>
    <row r="185" spans="1:11" s="18" customFormat="1" ht="15.75" customHeight="1">
      <c r="A185" s="14">
        <v>182</v>
      </c>
      <c r="B185" s="64"/>
      <c r="C185" s="64"/>
      <c r="D185" s="31" t="s">
        <v>1038</v>
      </c>
      <c r="E185" s="31" t="s">
        <v>851</v>
      </c>
      <c r="F185" s="31" t="s">
        <v>1039</v>
      </c>
      <c r="G185" s="52" t="s">
        <v>3</v>
      </c>
      <c r="H185" s="52">
        <v>1</v>
      </c>
      <c r="I185" s="30">
        <v>2003.06</v>
      </c>
      <c r="J185" s="79"/>
      <c r="K185" s="13" t="s">
        <v>627</v>
      </c>
    </row>
    <row r="186" spans="1:11" s="18" customFormat="1" ht="15.75" customHeight="1">
      <c r="A186" s="14">
        <v>183</v>
      </c>
      <c r="B186" s="64"/>
      <c r="C186" s="64"/>
      <c r="D186" s="31" t="s">
        <v>850</v>
      </c>
      <c r="E186" s="31" t="s">
        <v>1040</v>
      </c>
      <c r="F186" s="31" t="s">
        <v>1041</v>
      </c>
      <c r="G186" s="52" t="s">
        <v>3</v>
      </c>
      <c r="H186" s="52">
        <v>1</v>
      </c>
      <c r="I186" s="30">
        <v>2003.09</v>
      </c>
      <c r="J186" s="79"/>
      <c r="K186" s="13" t="s">
        <v>628</v>
      </c>
    </row>
    <row r="187" spans="1:11" s="18" customFormat="1" ht="15.75" customHeight="1">
      <c r="A187" s="14">
        <v>184</v>
      </c>
      <c r="B187" s="64"/>
      <c r="C187" s="64"/>
      <c r="D187" s="1" t="s">
        <v>601</v>
      </c>
      <c r="E187" s="1" t="s">
        <v>1042</v>
      </c>
      <c r="F187" s="1" t="s">
        <v>607</v>
      </c>
      <c r="G187" s="52" t="s">
        <v>3</v>
      </c>
      <c r="H187" s="52">
        <v>1</v>
      </c>
      <c r="I187" s="30">
        <v>2004.08</v>
      </c>
      <c r="J187" s="79"/>
      <c r="K187" s="13" t="s">
        <v>627</v>
      </c>
    </row>
    <row r="188" spans="1:11" s="18" customFormat="1" ht="15.75" customHeight="1">
      <c r="A188" s="14">
        <v>185</v>
      </c>
      <c r="B188" s="64"/>
      <c r="C188" s="64"/>
      <c r="D188" s="16" t="s">
        <v>635</v>
      </c>
      <c r="E188" s="16"/>
      <c r="F188" s="16" t="s">
        <v>636</v>
      </c>
      <c r="G188" s="52" t="s">
        <v>3</v>
      </c>
      <c r="H188" s="52">
        <v>1</v>
      </c>
      <c r="I188" s="40">
        <v>2008.9</v>
      </c>
      <c r="J188" s="79"/>
      <c r="K188" s="13" t="s">
        <v>603</v>
      </c>
    </row>
    <row r="189" spans="1:11" s="18" customFormat="1" ht="15.75" customHeight="1">
      <c r="A189" s="14">
        <v>186</v>
      </c>
      <c r="B189" s="64"/>
      <c r="C189" s="64"/>
      <c r="D189" s="16" t="s">
        <v>601</v>
      </c>
      <c r="E189" s="16"/>
      <c r="F189" s="16" t="s">
        <v>626</v>
      </c>
      <c r="G189" s="52" t="s">
        <v>3</v>
      </c>
      <c r="H189" s="52">
        <v>1</v>
      </c>
      <c r="I189" s="40">
        <v>2010.05</v>
      </c>
      <c r="J189" s="79"/>
      <c r="K189" s="13" t="s">
        <v>637</v>
      </c>
    </row>
    <row r="190" spans="1:11" s="18" customFormat="1" ht="15.75" customHeight="1">
      <c r="A190" s="14">
        <v>187</v>
      </c>
      <c r="B190" s="64"/>
      <c r="C190" s="64"/>
      <c r="D190" s="31" t="s">
        <v>1038</v>
      </c>
      <c r="E190" s="31" t="s">
        <v>851</v>
      </c>
      <c r="F190" s="31" t="s">
        <v>1039</v>
      </c>
      <c r="G190" s="52" t="s">
        <v>3</v>
      </c>
      <c r="H190" s="52">
        <v>1</v>
      </c>
      <c r="I190" s="30">
        <v>2003.08</v>
      </c>
      <c r="J190" s="79"/>
      <c r="K190" s="13" t="s">
        <v>624</v>
      </c>
    </row>
    <row r="191" spans="1:11" s="18" customFormat="1" ht="15.75" customHeight="1">
      <c r="A191" s="14">
        <v>188</v>
      </c>
      <c r="B191" s="64"/>
      <c r="C191" s="64"/>
      <c r="D191" s="31" t="s">
        <v>1038</v>
      </c>
      <c r="E191" s="31" t="s">
        <v>851</v>
      </c>
      <c r="F191" s="31" t="s">
        <v>1039</v>
      </c>
      <c r="G191" s="52" t="s">
        <v>3</v>
      </c>
      <c r="H191" s="52">
        <v>1</v>
      </c>
      <c r="I191" s="30">
        <v>2003.08</v>
      </c>
      <c r="J191" s="79"/>
      <c r="K191" s="13" t="s">
        <v>624</v>
      </c>
    </row>
    <row r="192" spans="1:11" s="18" customFormat="1" ht="15.75" customHeight="1">
      <c r="A192" s="14">
        <v>189</v>
      </c>
      <c r="B192" s="64"/>
      <c r="C192" s="64"/>
      <c r="D192" s="31" t="s">
        <v>1038</v>
      </c>
      <c r="E192" s="31" t="s">
        <v>851</v>
      </c>
      <c r="F192" s="31" t="s">
        <v>1039</v>
      </c>
      <c r="G192" s="52" t="s">
        <v>3</v>
      </c>
      <c r="H192" s="52">
        <v>1</v>
      </c>
      <c r="I192" s="30">
        <v>2003.08</v>
      </c>
      <c r="J192" s="79"/>
      <c r="K192" s="13" t="s">
        <v>624</v>
      </c>
    </row>
    <row r="193" spans="1:11" s="18" customFormat="1" ht="15.75" customHeight="1">
      <c r="A193" s="14">
        <v>190</v>
      </c>
      <c r="B193" s="64"/>
      <c r="C193" s="64"/>
      <c r="D193" s="31" t="s">
        <v>1034</v>
      </c>
      <c r="E193" s="31" t="s">
        <v>1043</v>
      </c>
      <c r="F193" s="31" t="s">
        <v>1036</v>
      </c>
      <c r="G193" s="52" t="s">
        <v>3</v>
      </c>
      <c r="H193" s="52">
        <v>1</v>
      </c>
      <c r="I193" s="30">
        <v>2004.08</v>
      </c>
      <c r="J193" s="79"/>
      <c r="K193" s="13" t="s">
        <v>648</v>
      </c>
    </row>
    <row r="194" spans="1:11" s="18" customFormat="1" ht="15.75" customHeight="1">
      <c r="A194" s="14">
        <v>191</v>
      </c>
      <c r="B194" s="64"/>
      <c r="C194" s="64"/>
      <c r="D194" s="31" t="s">
        <v>1034</v>
      </c>
      <c r="E194" s="31" t="s">
        <v>1043</v>
      </c>
      <c r="F194" s="31" t="s">
        <v>1036</v>
      </c>
      <c r="G194" s="52" t="s">
        <v>3</v>
      </c>
      <c r="H194" s="52">
        <v>1</v>
      </c>
      <c r="I194" s="30">
        <v>2004.08</v>
      </c>
      <c r="J194" s="79"/>
      <c r="K194" s="13" t="s">
        <v>648</v>
      </c>
    </row>
    <row r="195" spans="1:11" s="18" customFormat="1" ht="15.75" customHeight="1">
      <c r="A195" s="14">
        <v>192</v>
      </c>
      <c r="B195" s="64"/>
      <c r="C195" s="64"/>
      <c r="D195" s="31" t="s">
        <v>1034</v>
      </c>
      <c r="E195" s="31" t="s">
        <v>1043</v>
      </c>
      <c r="F195" s="31" t="s">
        <v>1036</v>
      </c>
      <c r="G195" s="52" t="s">
        <v>3</v>
      </c>
      <c r="H195" s="52">
        <v>1</v>
      </c>
      <c r="I195" s="30">
        <v>2004.08</v>
      </c>
      <c r="J195" s="79"/>
      <c r="K195" s="13" t="s">
        <v>648</v>
      </c>
    </row>
    <row r="196" spans="1:11" s="18" customFormat="1" ht="15.75" customHeight="1">
      <c r="A196" s="14">
        <v>193</v>
      </c>
      <c r="B196" s="64"/>
      <c r="C196" s="64"/>
      <c r="D196" s="31" t="s">
        <v>1044</v>
      </c>
      <c r="E196" s="31" t="s">
        <v>1045</v>
      </c>
      <c r="F196" s="31" t="s">
        <v>1036</v>
      </c>
      <c r="G196" s="52" t="s">
        <v>3</v>
      </c>
      <c r="H196" s="52">
        <v>1</v>
      </c>
      <c r="I196" s="30">
        <v>2005.04</v>
      </c>
      <c r="J196" s="79"/>
      <c r="K196" s="13" t="s">
        <v>649</v>
      </c>
    </row>
    <row r="197" spans="1:11" s="18" customFormat="1" ht="15.75" customHeight="1">
      <c r="A197" s="14">
        <v>194</v>
      </c>
      <c r="B197" s="64"/>
      <c r="C197" s="64"/>
      <c r="D197" s="31" t="s">
        <v>1038</v>
      </c>
      <c r="E197" s="31" t="s">
        <v>851</v>
      </c>
      <c r="F197" s="31" t="s">
        <v>1039</v>
      </c>
      <c r="G197" s="52" t="s">
        <v>3</v>
      </c>
      <c r="H197" s="52">
        <v>1</v>
      </c>
      <c r="I197" s="30">
        <v>2003.07</v>
      </c>
      <c r="J197" s="79"/>
      <c r="K197" s="13" t="s">
        <v>650</v>
      </c>
    </row>
    <row r="198" spans="1:11" s="18" customFormat="1" ht="15.75" customHeight="1">
      <c r="A198" s="14">
        <v>195</v>
      </c>
      <c r="B198" s="64"/>
      <c r="C198" s="64"/>
      <c r="D198" s="1" t="s">
        <v>597</v>
      </c>
      <c r="E198" s="1" t="s">
        <v>1037</v>
      </c>
      <c r="F198" s="1" t="s">
        <v>598</v>
      </c>
      <c r="G198" s="52" t="s">
        <v>3</v>
      </c>
      <c r="H198" s="52">
        <v>1</v>
      </c>
      <c r="I198" s="30">
        <v>2004.05</v>
      </c>
      <c r="J198" s="79"/>
      <c r="K198" s="13" t="s">
        <v>622</v>
      </c>
    </row>
    <row r="199" spans="1:11" s="18" customFormat="1" ht="15.75" customHeight="1">
      <c r="A199" s="14">
        <v>196</v>
      </c>
      <c r="B199" s="64"/>
      <c r="C199" s="64"/>
      <c r="D199" s="1" t="s">
        <v>597</v>
      </c>
      <c r="E199" s="1" t="s">
        <v>1037</v>
      </c>
      <c r="F199" s="1" t="s">
        <v>598</v>
      </c>
      <c r="G199" s="52" t="s">
        <v>3</v>
      </c>
      <c r="H199" s="52">
        <v>1</v>
      </c>
      <c r="I199" s="30">
        <v>2004.05</v>
      </c>
      <c r="J199" s="79"/>
      <c r="K199" s="13" t="s">
        <v>622</v>
      </c>
    </row>
    <row r="200" spans="1:11" s="18" customFormat="1" ht="15.75" customHeight="1">
      <c r="A200" s="14">
        <v>197</v>
      </c>
      <c r="B200" s="64"/>
      <c r="C200" s="64"/>
      <c r="D200" s="1" t="s">
        <v>597</v>
      </c>
      <c r="E200" s="1" t="s">
        <v>1037</v>
      </c>
      <c r="F200" s="1" t="s">
        <v>598</v>
      </c>
      <c r="G200" s="52" t="s">
        <v>3</v>
      </c>
      <c r="H200" s="52">
        <v>1</v>
      </c>
      <c r="I200" s="30">
        <v>2004.05</v>
      </c>
      <c r="J200" s="79"/>
      <c r="K200" s="13" t="s">
        <v>622</v>
      </c>
    </row>
    <row r="201" spans="1:11" s="18" customFormat="1" ht="15.75" customHeight="1">
      <c r="A201" s="14">
        <v>198</v>
      </c>
      <c r="B201" s="64"/>
      <c r="C201" s="64"/>
      <c r="D201" s="1" t="s">
        <v>597</v>
      </c>
      <c r="E201" s="1" t="s">
        <v>1046</v>
      </c>
      <c r="F201" s="1" t="s">
        <v>598</v>
      </c>
      <c r="G201" s="52" t="s">
        <v>3</v>
      </c>
      <c r="H201" s="52">
        <v>1</v>
      </c>
      <c r="I201" s="30">
        <v>2004.04</v>
      </c>
      <c r="J201" s="79"/>
      <c r="K201" s="13" t="s">
        <v>651</v>
      </c>
    </row>
    <row r="202" spans="1:11" s="18" customFormat="1" ht="15.75" customHeight="1">
      <c r="A202" s="14">
        <v>199</v>
      </c>
      <c r="B202" s="64"/>
      <c r="C202" s="64"/>
      <c r="D202" s="1" t="s">
        <v>601</v>
      </c>
      <c r="E202" s="1" t="s">
        <v>1047</v>
      </c>
      <c r="F202" s="1" t="s">
        <v>607</v>
      </c>
      <c r="G202" s="52" t="s">
        <v>3</v>
      </c>
      <c r="H202" s="52">
        <v>1</v>
      </c>
      <c r="I202" s="30">
        <v>2004.03</v>
      </c>
      <c r="J202" s="79"/>
      <c r="K202" s="13" t="s">
        <v>652</v>
      </c>
    </row>
    <row r="203" spans="1:11" s="18" customFormat="1" ht="15.75" customHeight="1">
      <c r="A203" s="14">
        <v>200</v>
      </c>
      <c r="B203" s="64"/>
      <c r="C203" s="64"/>
      <c r="D203" s="1" t="s">
        <v>601</v>
      </c>
      <c r="E203" s="1" t="s">
        <v>1047</v>
      </c>
      <c r="F203" s="1" t="s">
        <v>607</v>
      </c>
      <c r="G203" s="52" t="s">
        <v>3</v>
      </c>
      <c r="H203" s="52">
        <v>1</v>
      </c>
      <c r="I203" s="30">
        <v>2004.03</v>
      </c>
      <c r="J203" s="79"/>
      <c r="K203" s="13" t="s">
        <v>652</v>
      </c>
    </row>
    <row r="204" spans="1:11" s="18" customFormat="1" ht="15.75" customHeight="1">
      <c r="A204" s="14">
        <v>201</v>
      </c>
      <c r="B204" s="64"/>
      <c r="C204" s="64"/>
      <c r="D204" s="58" t="s">
        <v>1030</v>
      </c>
      <c r="E204" s="31" t="s">
        <v>1037</v>
      </c>
      <c r="F204" s="31" t="s">
        <v>1032</v>
      </c>
      <c r="G204" s="52" t="s">
        <v>3</v>
      </c>
      <c r="H204" s="52">
        <v>1</v>
      </c>
      <c r="I204" s="30">
        <v>2004.07</v>
      </c>
      <c r="J204" s="79"/>
      <c r="K204" s="13" t="s">
        <v>622</v>
      </c>
    </row>
    <row r="205" spans="1:11" s="18" customFormat="1" ht="15.75" customHeight="1">
      <c r="A205" s="14">
        <v>202</v>
      </c>
      <c r="B205" s="64"/>
      <c r="C205" s="64"/>
      <c r="D205" s="58" t="s">
        <v>1030</v>
      </c>
      <c r="E205" s="31" t="s">
        <v>1046</v>
      </c>
      <c r="F205" s="31" t="s">
        <v>1032</v>
      </c>
      <c r="G205" s="52" t="s">
        <v>3</v>
      </c>
      <c r="H205" s="52">
        <v>1</v>
      </c>
      <c r="I205" s="30">
        <v>2005.01</v>
      </c>
      <c r="J205" s="79"/>
      <c r="K205" s="13" t="s">
        <v>651</v>
      </c>
    </row>
    <row r="206" spans="1:11" s="18" customFormat="1" ht="15.75" customHeight="1">
      <c r="A206" s="14">
        <v>203</v>
      </c>
      <c r="B206" s="64"/>
      <c r="C206" s="64"/>
      <c r="D206" s="1" t="s">
        <v>1048</v>
      </c>
      <c r="E206" s="1" t="s">
        <v>1049</v>
      </c>
      <c r="F206" s="1" t="s">
        <v>607</v>
      </c>
      <c r="G206" s="52" t="s">
        <v>3</v>
      </c>
      <c r="H206" s="52">
        <v>1</v>
      </c>
      <c r="I206" s="30">
        <v>2004.04</v>
      </c>
      <c r="J206" s="79"/>
      <c r="K206" s="13" t="s">
        <v>653</v>
      </c>
    </row>
    <row r="207" spans="1:11" s="18" customFormat="1" ht="15.75" customHeight="1">
      <c r="A207" s="14">
        <v>204</v>
      </c>
      <c r="B207" s="64"/>
      <c r="C207" s="64"/>
      <c r="D207" s="1" t="s">
        <v>654</v>
      </c>
      <c r="E207" s="1" t="s">
        <v>1050</v>
      </c>
      <c r="F207" s="1" t="s">
        <v>607</v>
      </c>
      <c r="G207" s="52" t="s">
        <v>3</v>
      </c>
      <c r="H207" s="52">
        <v>1</v>
      </c>
      <c r="I207" s="30">
        <v>2004.08</v>
      </c>
      <c r="J207" s="79"/>
      <c r="K207" s="13" t="s">
        <v>655</v>
      </c>
    </row>
    <row r="208" spans="1:11" s="18" customFormat="1" ht="15.75" customHeight="1">
      <c r="A208" s="14">
        <v>205</v>
      </c>
      <c r="B208" s="64"/>
      <c r="C208" s="64"/>
      <c r="D208" s="58" t="s">
        <v>1051</v>
      </c>
      <c r="E208" s="31" t="s">
        <v>1052</v>
      </c>
      <c r="F208" s="31" t="s">
        <v>1053</v>
      </c>
      <c r="G208" s="52" t="s">
        <v>3</v>
      </c>
      <c r="H208" s="52">
        <v>1</v>
      </c>
      <c r="I208" s="30">
        <v>2004.08</v>
      </c>
      <c r="J208" s="79"/>
      <c r="K208" s="13" t="s">
        <v>656</v>
      </c>
    </row>
    <row r="209" spans="1:11" s="18" customFormat="1" ht="15.75" customHeight="1">
      <c r="A209" s="14">
        <v>206</v>
      </c>
      <c r="B209" s="64"/>
      <c r="C209" s="64"/>
      <c r="D209" s="31" t="s">
        <v>1054</v>
      </c>
      <c r="E209" s="31" t="s">
        <v>1055</v>
      </c>
      <c r="F209" s="31" t="s">
        <v>1056</v>
      </c>
      <c r="G209" s="52" t="s">
        <v>3</v>
      </c>
      <c r="H209" s="52">
        <v>1</v>
      </c>
      <c r="I209" s="30">
        <v>2004.08</v>
      </c>
      <c r="J209" s="79"/>
      <c r="K209" s="13" t="s">
        <v>660</v>
      </c>
    </row>
    <row r="210" spans="1:11" s="18" customFormat="1" ht="15.75" customHeight="1">
      <c r="A210" s="14">
        <v>207</v>
      </c>
      <c r="B210" s="64"/>
      <c r="C210" s="64"/>
      <c r="D210" s="16" t="s">
        <v>601</v>
      </c>
      <c r="E210" s="16"/>
      <c r="F210" s="16" t="s">
        <v>636</v>
      </c>
      <c r="G210" s="52" t="s">
        <v>3</v>
      </c>
      <c r="H210" s="52">
        <v>1</v>
      </c>
      <c r="I210" s="40">
        <v>2008.5</v>
      </c>
      <c r="J210" s="79"/>
      <c r="K210" s="13" t="s">
        <v>667</v>
      </c>
    </row>
    <row r="211" spans="1:11" s="18" customFormat="1" ht="15.75" customHeight="1">
      <c r="A211" s="14">
        <v>208</v>
      </c>
      <c r="B211" s="64"/>
      <c r="C211" s="64"/>
      <c r="D211" s="31" t="s">
        <v>850</v>
      </c>
      <c r="E211" s="31" t="s">
        <v>851</v>
      </c>
      <c r="F211" s="31" t="s">
        <v>1039</v>
      </c>
      <c r="G211" s="52" t="s">
        <v>3</v>
      </c>
      <c r="H211" s="52">
        <v>1</v>
      </c>
      <c r="I211" s="30">
        <v>2003.07</v>
      </c>
      <c r="J211" s="79"/>
      <c r="K211" s="13" t="s">
        <v>610</v>
      </c>
    </row>
    <row r="212" spans="1:11" s="18" customFormat="1" ht="15.75" customHeight="1">
      <c r="A212" s="14">
        <v>209</v>
      </c>
      <c r="B212" s="64"/>
      <c r="C212" s="64"/>
      <c r="D212" s="1" t="s">
        <v>601</v>
      </c>
      <c r="E212" s="1" t="s">
        <v>1057</v>
      </c>
      <c r="F212" s="1" t="s">
        <v>598</v>
      </c>
      <c r="G212" s="52" t="s">
        <v>3</v>
      </c>
      <c r="H212" s="52">
        <v>1</v>
      </c>
      <c r="I212" s="30">
        <v>2004.07</v>
      </c>
      <c r="J212" s="79"/>
      <c r="K212" s="13" t="s">
        <v>668</v>
      </c>
    </row>
    <row r="213" spans="1:11" s="18" customFormat="1" ht="15.75" customHeight="1">
      <c r="A213" s="14">
        <v>210</v>
      </c>
      <c r="B213" s="64"/>
      <c r="C213" s="64"/>
      <c r="D213" s="58" t="s">
        <v>1058</v>
      </c>
      <c r="E213" s="31" t="s">
        <v>1042</v>
      </c>
      <c r="F213" s="31" t="s">
        <v>1041</v>
      </c>
      <c r="G213" s="52" t="s">
        <v>3</v>
      </c>
      <c r="H213" s="52">
        <v>1</v>
      </c>
      <c r="I213" s="30">
        <v>2004.08</v>
      </c>
      <c r="J213" s="79"/>
      <c r="K213" s="13" t="s">
        <v>669</v>
      </c>
    </row>
    <row r="214" spans="1:11" s="18" customFormat="1" ht="15.75" customHeight="1">
      <c r="A214" s="14">
        <v>211</v>
      </c>
      <c r="B214" s="64"/>
      <c r="C214" s="64"/>
      <c r="D214" s="58" t="s">
        <v>1030</v>
      </c>
      <c r="E214" s="31" t="s">
        <v>1059</v>
      </c>
      <c r="F214" s="31" t="s">
        <v>1032</v>
      </c>
      <c r="G214" s="52" t="s">
        <v>3</v>
      </c>
      <c r="H214" s="52">
        <v>1</v>
      </c>
      <c r="I214" s="30">
        <v>2004.07</v>
      </c>
      <c r="J214" s="79"/>
      <c r="K214" s="13" t="s">
        <v>670</v>
      </c>
    </row>
    <row r="215" spans="1:11" s="18" customFormat="1" ht="15.75" customHeight="1">
      <c r="A215" s="14">
        <v>212</v>
      </c>
      <c r="B215" s="64"/>
      <c r="C215" s="64"/>
      <c r="D215" s="58" t="s">
        <v>1030</v>
      </c>
      <c r="E215" s="31" t="s">
        <v>1059</v>
      </c>
      <c r="F215" s="31" t="s">
        <v>1032</v>
      </c>
      <c r="G215" s="52" t="s">
        <v>3</v>
      </c>
      <c r="H215" s="52">
        <v>1</v>
      </c>
      <c r="I215" s="30">
        <v>2004.07</v>
      </c>
      <c r="J215" s="79"/>
      <c r="K215" s="13" t="s">
        <v>670</v>
      </c>
    </row>
    <row r="216" spans="1:11" s="18" customFormat="1" ht="15.75" customHeight="1">
      <c r="A216" s="14">
        <v>213</v>
      </c>
      <c r="B216" s="64"/>
      <c r="C216" s="64"/>
      <c r="D216" s="16" t="s">
        <v>601</v>
      </c>
      <c r="E216" s="16"/>
      <c r="F216" s="16" t="s">
        <v>683</v>
      </c>
      <c r="G216" s="52" t="s">
        <v>3</v>
      </c>
      <c r="H216" s="52">
        <v>1</v>
      </c>
      <c r="I216" s="40">
        <v>2010.06</v>
      </c>
      <c r="J216" s="79"/>
      <c r="K216" s="13" t="s">
        <v>684</v>
      </c>
    </row>
    <row r="217" spans="1:11" s="18" customFormat="1" ht="15.75" customHeight="1">
      <c r="A217" s="14">
        <v>214</v>
      </c>
      <c r="B217" s="64"/>
      <c r="C217" s="64"/>
      <c r="D217" s="31" t="s">
        <v>1038</v>
      </c>
      <c r="E217" s="31" t="s">
        <v>851</v>
      </c>
      <c r="F217" s="31" t="s">
        <v>1039</v>
      </c>
      <c r="G217" s="52" t="s">
        <v>3</v>
      </c>
      <c r="H217" s="52">
        <v>1</v>
      </c>
      <c r="I217" s="30">
        <v>2003.06</v>
      </c>
      <c r="J217" s="78"/>
      <c r="K217" s="13" t="s">
        <v>627</v>
      </c>
    </row>
    <row r="218" spans="1:11" s="18" customFormat="1" ht="15.75" customHeight="1">
      <c r="A218" s="14">
        <v>215</v>
      </c>
      <c r="B218" s="64" t="s">
        <v>1091</v>
      </c>
      <c r="C218" s="64" t="s">
        <v>1091</v>
      </c>
      <c r="D218" s="31" t="s">
        <v>1060</v>
      </c>
      <c r="E218" s="31" t="s">
        <v>1061</v>
      </c>
      <c r="F218" s="31" t="s">
        <v>1062</v>
      </c>
      <c r="G218" s="52" t="s">
        <v>3</v>
      </c>
      <c r="H218" s="52">
        <v>1</v>
      </c>
      <c r="I218" s="30">
        <v>2003.11</v>
      </c>
      <c r="J218" s="77" t="e">
        <f>SUM(#REF!)</f>
        <v>#REF!</v>
      </c>
      <c r="K218" s="13"/>
    </row>
    <row r="219" spans="1:11" s="18" customFormat="1" ht="15.75" customHeight="1">
      <c r="A219" s="14">
        <v>216</v>
      </c>
      <c r="B219" s="64"/>
      <c r="C219" s="64"/>
      <c r="D219" s="33" t="s">
        <v>1063</v>
      </c>
      <c r="E219" s="33" t="s">
        <v>1064</v>
      </c>
      <c r="F219" s="33" t="s">
        <v>1065</v>
      </c>
      <c r="G219" s="52" t="s">
        <v>3</v>
      </c>
      <c r="H219" s="52">
        <v>1</v>
      </c>
      <c r="I219" s="30">
        <v>2007.06</v>
      </c>
      <c r="J219" s="79"/>
      <c r="K219" s="13">
        <v>0</v>
      </c>
    </row>
    <row r="220" spans="1:11" s="18" customFormat="1" ht="15.75" customHeight="1">
      <c r="A220" s="14">
        <v>217</v>
      </c>
      <c r="B220" s="64"/>
      <c r="C220" s="64"/>
      <c r="D220" s="22" t="s">
        <v>711</v>
      </c>
      <c r="E220" s="22" t="s">
        <v>712</v>
      </c>
      <c r="F220" s="22" t="s">
        <v>1066</v>
      </c>
      <c r="G220" s="52" t="s">
        <v>3</v>
      </c>
      <c r="H220" s="52">
        <v>1</v>
      </c>
      <c r="I220" s="20">
        <v>2004.03</v>
      </c>
      <c r="J220" s="79"/>
      <c r="K220" s="13" t="s">
        <v>713</v>
      </c>
    </row>
    <row r="221" spans="1:11" s="18" customFormat="1" ht="15.75" customHeight="1">
      <c r="A221" s="14">
        <v>218</v>
      </c>
      <c r="B221" s="64"/>
      <c r="C221" s="64"/>
      <c r="D221" s="31" t="s">
        <v>1067</v>
      </c>
      <c r="E221" s="31" t="s">
        <v>1068</v>
      </c>
      <c r="F221" s="31" t="s">
        <v>1069</v>
      </c>
      <c r="G221" s="52" t="s">
        <v>3</v>
      </c>
      <c r="H221" s="52">
        <v>1</v>
      </c>
      <c r="I221" s="30">
        <v>2003.08</v>
      </c>
      <c r="J221" s="79"/>
      <c r="K221" s="13"/>
    </row>
    <row r="222" spans="1:11" s="18" customFormat="1" ht="15.75" customHeight="1">
      <c r="A222" s="14">
        <v>219</v>
      </c>
      <c r="B222" s="64"/>
      <c r="C222" s="64"/>
      <c r="D222" s="31" t="s">
        <v>1070</v>
      </c>
      <c r="E222" s="31" t="s">
        <v>1071</v>
      </c>
      <c r="F222" s="31" t="s">
        <v>1069</v>
      </c>
      <c r="G222" s="52" t="s">
        <v>3</v>
      </c>
      <c r="H222" s="52">
        <v>1</v>
      </c>
      <c r="I222" s="30">
        <v>2005.04</v>
      </c>
      <c r="J222" s="79"/>
      <c r="K222" s="13" t="s">
        <v>716</v>
      </c>
    </row>
    <row r="223" spans="1:11" s="18" customFormat="1" ht="15.75" customHeight="1">
      <c r="A223" s="14">
        <v>220</v>
      </c>
      <c r="B223" s="64"/>
      <c r="C223" s="64"/>
      <c r="D223" s="31" t="s">
        <v>1070</v>
      </c>
      <c r="E223" s="31" t="s">
        <v>1071</v>
      </c>
      <c r="F223" s="31" t="s">
        <v>1069</v>
      </c>
      <c r="G223" s="52" t="s">
        <v>3</v>
      </c>
      <c r="H223" s="52">
        <v>1</v>
      </c>
      <c r="I223" s="30">
        <v>2005.04</v>
      </c>
      <c r="J223" s="79"/>
      <c r="K223" s="13" t="s">
        <v>716</v>
      </c>
    </row>
    <row r="224" spans="1:11" s="18" customFormat="1" ht="15.75" customHeight="1">
      <c r="A224" s="14">
        <v>221</v>
      </c>
      <c r="B224" s="64"/>
      <c r="C224" s="64"/>
      <c r="D224" s="31" t="s">
        <v>1072</v>
      </c>
      <c r="E224" s="31" t="s">
        <v>1073</v>
      </c>
      <c r="F224" s="31" t="s">
        <v>1074</v>
      </c>
      <c r="G224" s="52" t="s">
        <v>3</v>
      </c>
      <c r="H224" s="52">
        <v>1</v>
      </c>
      <c r="I224" s="30">
        <v>2005.06</v>
      </c>
      <c r="J224" s="79"/>
      <c r="K224" s="13"/>
    </row>
    <row r="225" spans="1:11" s="18" customFormat="1" ht="15.75" customHeight="1">
      <c r="A225" s="14">
        <v>222</v>
      </c>
      <c r="B225" s="64"/>
      <c r="C225" s="64"/>
      <c r="D225" s="1" t="s">
        <v>151</v>
      </c>
      <c r="E225" s="1" t="s">
        <v>167</v>
      </c>
      <c r="F225" s="1" t="s">
        <v>440</v>
      </c>
      <c r="G225" s="52" t="s">
        <v>3</v>
      </c>
      <c r="H225" s="52">
        <v>1</v>
      </c>
      <c r="I225" s="30">
        <v>2004.09</v>
      </c>
      <c r="J225" s="79"/>
      <c r="K225" s="13" t="s">
        <v>258</v>
      </c>
    </row>
    <row r="226" spans="1:11" s="18" customFormat="1" ht="15.75" customHeight="1">
      <c r="A226" s="14">
        <v>223</v>
      </c>
      <c r="B226" s="64"/>
      <c r="C226" s="64"/>
      <c r="D226" s="1" t="s">
        <v>151</v>
      </c>
      <c r="E226" s="1" t="s">
        <v>169</v>
      </c>
      <c r="F226" s="1" t="s">
        <v>440</v>
      </c>
      <c r="G226" s="52" t="s">
        <v>3</v>
      </c>
      <c r="H226" s="52">
        <v>1</v>
      </c>
      <c r="I226" s="30">
        <v>2004.09</v>
      </c>
      <c r="J226" s="79"/>
      <c r="K226" s="13" t="s">
        <v>258</v>
      </c>
    </row>
    <row r="227" spans="1:11" s="18" customFormat="1" ht="15.75" customHeight="1">
      <c r="A227" s="14">
        <v>224</v>
      </c>
      <c r="B227" s="64"/>
      <c r="C227" s="64"/>
      <c r="D227" s="1" t="s">
        <v>151</v>
      </c>
      <c r="E227" s="1" t="s">
        <v>152</v>
      </c>
      <c r="F227" s="1" t="s">
        <v>440</v>
      </c>
      <c r="G227" s="52" t="s">
        <v>3</v>
      </c>
      <c r="H227" s="52">
        <v>1</v>
      </c>
      <c r="I227" s="30">
        <v>2004.09</v>
      </c>
      <c r="J227" s="79"/>
      <c r="K227" s="13" t="s">
        <v>258</v>
      </c>
    </row>
    <row r="228" spans="1:11" s="18" customFormat="1" ht="15.75" customHeight="1">
      <c r="A228" s="14">
        <v>225</v>
      </c>
      <c r="B228" s="64"/>
      <c r="C228" s="64"/>
      <c r="D228" s="22" t="s">
        <v>742</v>
      </c>
      <c r="E228" s="22" t="s">
        <v>743</v>
      </c>
      <c r="F228" s="22" t="s">
        <v>744</v>
      </c>
      <c r="G228" s="52" t="s">
        <v>3</v>
      </c>
      <c r="H228" s="52">
        <v>1</v>
      </c>
      <c r="I228" s="57">
        <v>2004.07</v>
      </c>
      <c r="J228" s="79"/>
      <c r="K228" s="13"/>
    </row>
    <row r="229" spans="1:11" s="18" customFormat="1" ht="15.75" customHeight="1">
      <c r="A229" s="14">
        <v>226</v>
      </c>
      <c r="B229" s="64"/>
      <c r="C229" s="64"/>
      <c r="D229" s="1" t="s">
        <v>745</v>
      </c>
      <c r="E229" s="1" t="s">
        <v>1075</v>
      </c>
      <c r="F229" s="1" t="s">
        <v>746</v>
      </c>
      <c r="G229" s="52" t="s">
        <v>3</v>
      </c>
      <c r="H229" s="52">
        <v>1</v>
      </c>
      <c r="I229" s="38">
        <v>2004.06</v>
      </c>
      <c r="J229" s="79"/>
      <c r="K229" s="13" t="s">
        <v>100</v>
      </c>
    </row>
    <row r="230" spans="1:11" s="18" customFormat="1" ht="15.75" customHeight="1">
      <c r="A230" s="14">
        <v>227</v>
      </c>
      <c r="B230" s="64"/>
      <c r="C230" s="64"/>
      <c r="D230" s="22" t="s">
        <v>1076</v>
      </c>
      <c r="E230" s="22" t="s">
        <v>1077</v>
      </c>
      <c r="F230" s="22" t="s">
        <v>1069</v>
      </c>
      <c r="G230" s="52" t="s">
        <v>3</v>
      </c>
      <c r="H230" s="52">
        <v>1</v>
      </c>
      <c r="I230" s="20">
        <v>2004.04</v>
      </c>
      <c r="J230" s="79"/>
      <c r="K230" s="13" t="s">
        <v>715</v>
      </c>
    </row>
    <row r="231" spans="1:11" s="18" customFormat="1" ht="15.75" customHeight="1">
      <c r="A231" s="14">
        <v>228</v>
      </c>
      <c r="B231" s="64"/>
      <c r="C231" s="64"/>
      <c r="D231" s="22" t="s">
        <v>1076</v>
      </c>
      <c r="E231" s="22" t="s">
        <v>1077</v>
      </c>
      <c r="F231" s="22" t="s">
        <v>1069</v>
      </c>
      <c r="G231" s="52" t="s">
        <v>3</v>
      </c>
      <c r="H231" s="52">
        <v>1</v>
      </c>
      <c r="I231" s="20">
        <v>2004.04</v>
      </c>
      <c r="J231" s="79"/>
      <c r="K231" s="13" t="s">
        <v>715</v>
      </c>
    </row>
    <row r="232" spans="1:11" s="18" customFormat="1" ht="15.75" customHeight="1">
      <c r="A232" s="14">
        <v>229</v>
      </c>
      <c r="B232" s="64"/>
      <c r="C232" s="64"/>
      <c r="D232" s="22" t="s">
        <v>1063</v>
      </c>
      <c r="E232" s="22" t="s">
        <v>1064</v>
      </c>
      <c r="F232" s="22" t="s">
        <v>1065</v>
      </c>
      <c r="G232" s="52" t="s">
        <v>3</v>
      </c>
      <c r="H232" s="52">
        <v>1</v>
      </c>
      <c r="I232" s="20">
        <v>2007.06</v>
      </c>
      <c r="J232" s="79"/>
      <c r="K232" s="13">
        <v>0</v>
      </c>
    </row>
    <row r="233" spans="1:11" s="18" customFormat="1" ht="15.75" customHeight="1">
      <c r="A233" s="14">
        <v>230</v>
      </c>
      <c r="B233" s="64"/>
      <c r="C233" s="64"/>
      <c r="D233" s="22" t="s">
        <v>1063</v>
      </c>
      <c r="E233" s="22" t="s">
        <v>1064</v>
      </c>
      <c r="F233" s="22" t="s">
        <v>1065</v>
      </c>
      <c r="G233" s="52" t="s">
        <v>3</v>
      </c>
      <c r="H233" s="52">
        <v>1</v>
      </c>
      <c r="I233" s="20">
        <v>2007.06</v>
      </c>
      <c r="J233" s="79"/>
      <c r="K233" s="13">
        <v>0</v>
      </c>
    </row>
    <row r="234" spans="1:11" s="18" customFormat="1" ht="15.75" customHeight="1">
      <c r="A234" s="14">
        <v>231</v>
      </c>
      <c r="B234" s="64"/>
      <c r="C234" s="64"/>
      <c r="D234" s="22" t="s">
        <v>747</v>
      </c>
      <c r="E234" s="22" t="s">
        <v>748</v>
      </c>
      <c r="F234" s="1" t="s">
        <v>749</v>
      </c>
      <c r="G234" s="52" t="s">
        <v>3</v>
      </c>
      <c r="H234" s="52">
        <v>1</v>
      </c>
      <c r="I234" s="20">
        <v>2004.09</v>
      </c>
      <c r="J234" s="79"/>
      <c r="K234" s="13" t="s">
        <v>750</v>
      </c>
    </row>
    <row r="235" spans="1:11" s="18" customFormat="1" ht="15.75" customHeight="1">
      <c r="A235" s="14">
        <v>232</v>
      </c>
      <c r="B235" s="64"/>
      <c r="C235" s="64"/>
      <c r="D235" s="1" t="s">
        <v>751</v>
      </c>
      <c r="E235" s="1" t="s">
        <v>1078</v>
      </c>
      <c r="F235" s="1" t="s">
        <v>753</v>
      </c>
      <c r="G235" s="52" t="s">
        <v>3</v>
      </c>
      <c r="H235" s="52">
        <v>1</v>
      </c>
      <c r="I235" s="30">
        <v>2004.04</v>
      </c>
      <c r="J235" s="79"/>
      <c r="K235" s="13" t="s">
        <v>752</v>
      </c>
    </row>
    <row r="236" spans="1:11" s="18" customFormat="1" ht="15.75" customHeight="1">
      <c r="A236" s="14">
        <v>233</v>
      </c>
      <c r="B236" s="64"/>
      <c r="C236" s="64"/>
      <c r="D236" s="1" t="s">
        <v>711</v>
      </c>
      <c r="E236" s="1" t="s">
        <v>712</v>
      </c>
      <c r="F236" s="8" t="s">
        <v>754</v>
      </c>
      <c r="G236" s="52" t="s">
        <v>3</v>
      </c>
      <c r="H236" s="52">
        <v>1</v>
      </c>
      <c r="I236" s="30">
        <v>2004.03</v>
      </c>
      <c r="J236" s="79"/>
      <c r="K236" s="13" t="s">
        <v>713</v>
      </c>
    </row>
    <row r="237" spans="1:11" s="18" customFormat="1" ht="15.75" customHeight="1">
      <c r="A237" s="14">
        <v>234</v>
      </c>
      <c r="B237" s="64"/>
      <c r="C237" s="64"/>
      <c r="D237" s="31" t="s">
        <v>1079</v>
      </c>
      <c r="E237" s="31" t="s">
        <v>1080</v>
      </c>
      <c r="F237" s="31" t="s">
        <v>872</v>
      </c>
      <c r="G237" s="52" t="s">
        <v>3</v>
      </c>
      <c r="H237" s="52">
        <v>1</v>
      </c>
      <c r="I237" s="30">
        <v>2004.07</v>
      </c>
      <c r="J237" s="79"/>
      <c r="K237" s="13" t="s">
        <v>755</v>
      </c>
    </row>
    <row r="238" spans="1:11" s="18" customFormat="1" ht="15.75" customHeight="1">
      <c r="A238" s="14">
        <v>235</v>
      </c>
      <c r="B238" s="64"/>
      <c r="C238" s="64"/>
      <c r="D238" s="31" t="s">
        <v>1081</v>
      </c>
      <c r="E238" s="31" t="s">
        <v>1082</v>
      </c>
      <c r="F238" s="31" t="s">
        <v>914</v>
      </c>
      <c r="G238" s="52" t="s">
        <v>3</v>
      </c>
      <c r="H238" s="52">
        <v>1</v>
      </c>
      <c r="I238" s="30">
        <v>2004.08</v>
      </c>
      <c r="J238" s="79"/>
      <c r="K238" s="13" t="s">
        <v>756</v>
      </c>
    </row>
    <row r="239" spans="1:11" s="18" customFormat="1" ht="15.75" customHeight="1">
      <c r="A239" s="14">
        <v>236</v>
      </c>
      <c r="B239" s="64"/>
      <c r="C239" s="64"/>
      <c r="D239" s="22" t="s">
        <v>760</v>
      </c>
      <c r="E239" s="22" t="s">
        <v>743</v>
      </c>
      <c r="F239" s="22" t="s">
        <v>744</v>
      </c>
      <c r="G239" s="52" t="s">
        <v>3</v>
      </c>
      <c r="H239" s="52">
        <v>1</v>
      </c>
      <c r="I239" s="57">
        <v>2004.07</v>
      </c>
      <c r="J239" s="79"/>
      <c r="K239" s="13"/>
    </row>
    <row r="240" spans="1:11" s="18" customFormat="1" ht="15.75" customHeight="1">
      <c r="A240" s="14">
        <v>237</v>
      </c>
      <c r="B240" s="64"/>
      <c r="C240" s="64"/>
      <c r="D240" s="35" t="s">
        <v>1083</v>
      </c>
      <c r="E240" s="35" t="s">
        <v>1084</v>
      </c>
      <c r="F240" s="35" t="s">
        <v>1085</v>
      </c>
      <c r="G240" s="52" t="s">
        <v>3</v>
      </c>
      <c r="H240" s="52">
        <v>1</v>
      </c>
      <c r="I240" s="34">
        <v>2007.04</v>
      </c>
      <c r="J240" s="79"/>
      <c r="K240" s="13" t="s">
        <v>136</v>
      </c>
    </row>
    <row r="241" spans="1:11" s="18" customFormat="1" ht="15.75" customHeight="1">
      <c r="A241" s="14">
        <v>238</v>
      </c>
      <c r="B241" s="64"/>
      <c r="C241" s="64"/>
      <c r="D241" s="1" t="s">
        <v>751</v>
      </c>
      <c r="E241" s="1" t="s">
        <v>776</v>
      </c>
      <c r="F241" s="1" t="s">
        <v>753</v>
      </c>
      <c r="G241" s="52" t="s">
        <v>3</v>
      </c>
      <c r="H241" s="52">
        <v>1</v>
      </c>
      <c r="I241" s="30">
        <v>2004.04</v>
      </c>
      <c r="J241" s="79"/>
      <c r="K241" s="13" t="s">
        <v>752</v>
      </c>
    </row>
    <row r="242" spans="1:11" s="18" customFormat="1" ht="15.75" customHeight="1">
      <c r="A242" s="14">
        <v>239</v>
      </c>
      <c r="B242" s="64"/>
      <c r="C242" s="64"/>
      <c r="D242" s="33" t="s">
        <v>1086</v>
      </c>
      <c r="E242" s="31" t="s">
        <v>1087</v>
      </c>
      <c r="F242" s="33" t="s">
        <v>842</v>
      </c>
      <c r="G242" s="52" t="s">
        <v>3</v>
      </c>
      <c r="H242" s="52">
        <v>1</v>
      </c>
      <c r="I242" s="30">
        <v>2003.08</v>
      </c>
      <c r="J242" s="79"/>
      <c r="K242" s="13" t="s">
        <v>805</v>
      </c>
    </row>
    <row r="243" spans="1:11" s="18" customFormat="1" ht="15.75" customHeight="1">
      <c r="A243" s="14">
        <v>240</v>
      </c>
      <c r="B243" s="64"/>
      <c r="C243" s="64"/>
      <c r="D243" s="1" t="s">
        <v>191</v>
      </c>
      <c r="E243" s="1" t="s">
        <v>806</v>
      </c>
      <c r="F243" s="1" t="s">
        <v>807</v>
      </c>
      <c r="G243" s="52" t="s">
        <v>3</v>
      </c>
      <c r="H243" s="52">
        <v>1</v>
      </c>
      <c r="I243" s="30">
        <v>2004.09</v>
      </c>
      <c r="J243" s="79"/>
      <c r="K243" s="13" t="s">
        <v>808</v>
      </c>
    </row>
    <row r="244" spans="1:11" s="18" customFormat="1" ht="15.75" customHeight="1">
      <c r="A244" s="14">
        <v>241</v>
      </c>
      <c r="B244" s="64"/>
      <c r="C244" s="64"/>
      <c r="D244" s="1" t="s">
        <v>145</v>
      </c>
      <c r="E244" s="1" t="s">
        <v>1088</v>
      </c>
      <c r="F244" s="1" t="s">
        <v>147</v>
      </c>
      <c r="G244" s="52" t="s">
        <v>3</v>
      </c>
      <c r="H244" s="52">
        <v>1</v>
      </c>
      <c r="I244" s="38">
        <v>2004.08</v>
      </c>
      <c r="J244" s="79"/>
      <c r="K244" s="13" t="s">
        <v>809</v>
      </c>
    </row>
    <row r="245" spans="1:11" s="18" customFormat="1" ht="15.75" customHeight="1">
      <c r="A245" s="14">
        <v>242</v>
      </c>
      <c r="B245" s="64"/>
      <c r="C245" s="64"/>
      <c r="D245" s="33" t="s">
        <v>810</v>
      </c>
      <c r="E245" s="33" t="s">
        <v>811</v>
      </c>
      <c r="F245" s="33" t="s">
        <v>812</v>
      </c>
      <c r="G245" s="52" t="s">
        <v>3</v>
      </c>
      <c r="H245" s="52">
        <v>1</v>
      </c>
      <c r="I245" s="30">
        <v>2009.06</v>
      </c>
      <c r="J245" s="79"/>
      <c r="K245" s="13">
        <v>0</v>
      </c>
    </row>
    <row r="246" spans="1:11" s="18" customFormat="1" ht="15.75" customHeight="1">
      <c r="A246" s="14">
        <v>243</v>
      </c>
      <c r="B246" s="65"/>
      <c r="C246" s="65"/>
      <c r="D246" s="22" t="s">
        <v>817</v>
      </c>
      <c r="E246" s="22" t="s">
        <v>818</v>
      </c>
      <c r="F246" s="22" t="s">
        <v>749</v>
      </c>
      <c r="G246" s="52" t="s">
        <v>3</v>
      </c>
      <c r="H246" s="52">
        <v>1</v>
      </c>
      <c r="I246" s="20">
        <v>2007.01</v>
      </c>
      <c r="J246" s="78"/>
      <c r="K246" s="13">
        <v>0</v>
      </c>
    </row>
    <row r="247" spans="1:11" s="18" customFormat="1" ht="15.75" customHeight="1">
      <c r="A247" s="14">
        <v>244</v>
      </c>
      <c r="B247" s="73" t="s">
        <v>1197</v>
      </c>
      <c r="C247" s="73" t="s">
        <v>1197</v>
      </c>
      <c r="D247" s="16" t="s">
        <v>850</v>
      </c>
      <c r="E247" s="16" t="s">
        <v>624</v>
      </c>
      <c r="F247" s="16"/>
      <c r="G247" s="52" t="s">
        <v>3</v>
      </c>
      <c r="H247" s="52">
        <v>1</v>
      </c>
      <c r="I247" s="15"/>
      <c r="J247" s="77" t="e">
        <f>SUM(#REF!)</f>
        <v>#REF!</v>
      </c>
      <c r="K247" s="13"/>
    </row>
    <row r="248" spans="1:11" s="18" customFormat="1" ht="15.75" customHeight="1">
      <c r="A248" s="14">
        <v>245</v>
      </c>
      <c r="B248" s="75"/>
      <c r="C248" s="75"/>
      <c r="D248" s="16" t="s">
        <v>846</v>
      </c>
      <c r="E248" s="16" t="s">
        <v>820</v>
      </c>
      <c r="F248" s="16"/>
      <c r="G248" s="52" t="s">
        <v>3</v>
      </c>
      <c r="H248" s="52">
        <v>1</v>
      </c>
      <c r="I248" s="15" t="s">
        <v>819</v>
      </c>
      <c r="J248" s="79"/>
      <c r="K248" s="13"/>
    </row>
    <row r="249" spans="1:11" s="18" customFormat="1" ht="15.75" customHeight="1">
      <c r="A249" s="14">
        <v>246</v>
      </c>
      <c r="B249" s="75"/>
      <c r="C249" s="75"/>
      <c r="D249" s="16" t="s">
        <v>846</v>
      </c>
      <c r="E249" s="16" t="s">
        <v>820</v>
      </c>
      <c r="F249" s="16"/>
      <c r="G249" s="52" t="s">
        <v>3</v>
      </c>
      <c r="H249" s="52">
        <v>1</v>
      </c>
      <c r="I249" s="15" t="s">
        <v>819</v>
      </c>
      <c r="J249" s="79"/>
      <c r="K249" s="13"/>
    </row>
    <row r="250" spans="1:11" s="18" customFormat="1" ht="15.75" customHeight="1">
      <c r="A250" s="14">
        <v>247</v>
      </c>
      <c r="B250" s="75"/>
      <c r="C250" s="75"/>
      <c r="D250" s="16" t="s">
        <v>846</v>
      </c>
      <c r="E250" s="16" t="s">
        <v>820</v>
      </c>
      <c r="F250" s="16"/>
      <c r="G250" s="52" t="s">
        <v>3</v>
      </c>
      <c r="H250" s="52">
        <v>1</v>
      </c>
      <c r="I250" s="15" t="s">
        <v>819</v>
      </c>
      <c r="J250" s="79"/>
      <c r="K250" s="13"/>
    </row>
    <row r="251" spans="1:11" s="18" customFormat="1" ht="15.75" customHeight="1">
      <c r="A251" s="14">
        <v>248</v>
      </c>
      <c r="B251" s="75"/>
      <c r="C251" s="75"/>
      <c r="D251" s="16" t="s">
        <v>846</v>
      </c>
      <c r="E251" s="16" t="s">
        <v>820</v>
      </c>
      <c r="F251" s="16"/>
      <c r="G251" s="52" t="s">
        <v>3</v>
      </c>
      <c r="H251" s="52">
        <v>1</v>
      </c>
      <c r="I251" s="15" t="s">
        <v>819</v>
      </c>
      <c r="J251" s="79"/>
      <c r="K251" s="13"/>
    </row>
    <row r="252" spans="1:11" s="18" customFormat="1" ht="15.75" customHeight="1">
      <c r="A252" s="14">
        <v>249</v>
      </c>
      <c r="B252" s="75"/>
      <c r="C252" s="75"/>
      <c r="D252" s="16" t="s">
        <v>1089</v>
      </c>
      <c r="E252" s="16" t="s">
        <v>684</v>
      </c>
      <c r="F252" s="16"/>
      <c r="G252" s="52" t="s">
        <v>3</v>
      </c>
      <c r="H252" s="52">
        <v>1</v>
      </c>
      <c r="I252" s="15"/>
      <c r="J252" s="79"/>
      <c r="K252" s="13"/>
    </row>
    <row r="253" spans="1:11" s="18" customFormat="1" ht="15.75" customHeight="1">
      <c r="A253" s="14">
        <v>250</v>
      </c>
      <c r="B253" s="75"/>
      <c r="C253" s="75"/>
      <c r="D253" s="16" t="s">
        <v>1089</v>
      </c>
      <c r="E253" s="16" t="s">
        <v>684</v>
      </c>
      <c r="F253" s="16"/>
      <c r="G253" s="52" t="s">
        <v>3</v>
      </c>
      <c r="H253" s="52">
        <v>1</v>
      </c>
      <c r="I253" s="15"/>
      <c r="J253" s="79"/>
      <c r="K253" s="13"/>
    </row>
    <row r="254" spans="1:11" s="18" customFormat="1" ht="15.75" customHeight="1">
      <c r="A254" s="14">
        <v>251</v>
      </c>
      <c r="B254" s="75"/>
      <c r="C254" s="75"/>
      <c r="D254" s="16" t="s">
        <v>1089</v>
      </c>
      <c r="E254" s="16" t="s">
        <v>684</v>
      </c>
      <c r="F254" s="16"/>
      <c r="G254" s="52" t="s">
        <v>3</v>
      </c>
      <c r="H254" s="52">
        <v>1</v>
      </c>
      <c r="I254" s="15"/>
      <c r="J254" s="79"/>
      <c r="K254" s="13"/>
    </row>
    <row r="255" spans="1:11" s="18" customFormat="1" ht="15.75" customHeight="1">
      <c r="A255" s="14">
        <v>252</v>
      </c>
      <c r="B255" s="75"/>
      <c r="C255" s="75"/>
      <c r="D255" s="16" t="s">
        <v>1089</v>
      </c>
      <c r="E255" s="16" t="s">
        <v>684</v>
      </c>
      <c r="F255" s="16"/>
      <c r="G255" s="52" t="s">
        <v>3</v>
      </c>
      <c r="H255" s="52">
        <v>1</v>
      </c>
      <c r="I255" s="15"/>
      <c r="J255" s="79"/>
      <c r="K255" s="13"/>
    </row>
    <row r="256" spans="1:11" s="18" customFormat="1" ht="15.75" customHeight="1">
      <c r="A256" s="14">
        <v>253</v>
      </c>
      <c r="B256" s="75"/>
      <c r="C256" s="75"/>
      <c r="D256" s="16" t="s">
        <v>1058</v>
      </c>
      <c r="E256" s="16" t="s">
        <v>821</v>
      </c>
      <c r="F256" s="16"/>
      <c r="G256" s="52" t="s">
        <v>3</v>
      </c>
      <c r="H256" s="52">
        <v>1</v>
      </c>
      <c r="I256" s="15"/>
      <c r="J256" s="79"/>
      <c r="K256" s="13"/>
    </row>
    <row r="257" spans="1:11" s="18" customFormat="1" ht="15.75" customHeight="1">
      <c r="A257" s="14">
        <v>254</v>
      </c>
      <c r="B257" s="75"/>
      <c r="C257" s="75"/>
      <c r="D257" s="16" t="s">
        <v>822</v>
      </c>
      <c r="E257" s="16" t="s">
        <v>359</v>
      </c>
      <c r="F257" s="16" t="s">
        <v>823</v>
      </c>
      <c r="G257" s="52" t="s">
        <v>3</v>
      </c>
      <c r="H257" s="52">
        <v>1</v>
      </c>
      <c r="I257" s="15">
        <v>2002.08</v>
      </c>
      <c r="J257" s="79"/>
      <c r="K257" s="13"/>
    </row>
    <row r="258" spans="1:11" s="18" customFormat="1" ht="15.75" customHeight="1">
      <c r="A258" s="14">
        <v>255</v>
      </c>
      <c r="B258" s="75"/>
      <c r="C258" s="75"/>
      <c r="D258" s="16" t="s">
        <v>83</v>
      </c>
      <c r="E258" s="16" t="s">
        <v>824</v>
      </c>
      <c r="F258" s="16"/>
      <c r="G258" s="52" t="s">
        <v>3</v>
      </c>
      <c r="H258" s="52">
        <v>1</v>
      </c>
      <c r="I258" s="15"/>
      <c r="J258" s="79"/>
      <c r="K258" s="13"/>
    </row>
    <row r="259" spans="1:11" s="18" customFormat="1" ht="15.75" customHeight="1">
      <c r="A259" s="14">
        <v>256</v>
      </c>
      <c r="B259" s="75"/>
      <c r="C259" s="75"/>
      <c r="D259" s="16" t="s">
        <v>83</v>
      </c>
      <c r="E259" s="16" t="s">
        <v>825</v>
      </c>
      <c r="F259" s="16"/>
      <c r="G259" s="52" t="s">
        <v>3</v>
      </c>
      <c r="H259" s="52">
        <v>1</v>
      </c>
      <c r="I259" s="15"/>
      <c r="J259" s="79"/>
      <c r="K259" s="13"/>
    </row>
    <row r="260" spans="1:11" s="18" customFormat="1" ht="15.75" customHeight="1">
      <c r="A260" s="14">
        <v>257</v>
      </c>
      <c r="B260" s="75"/>
      <c r="C260" s="75"/>
      <c r="D260" s="16" t="s">
        <v>822</v>
      </c>
      <c r="E260" s="16" t="s">
        <v>359</v>
      </c>
      <c r="F260" s="16" t="s">
        <v>823</v>
      </c>
      <c r="G260" s="52" t="s">
        <v>3</v>
      </c>
      <c r="H260" s="52">
        <v>1</v>
      </c>
      <c r="I260" s="15"/>
      <c r="J260" s="79"/>
      <c r="K260" s="13"/>
    </row>
    <row r="261" spans="1:11" s="18" customFormat="1" ht="15.75" customHeight="1">
      <c r="A261" s="14">
        <v>258</v>
      </c>
      <c r="B261" s="75"/>
      <c r="C261" s="75"/>
      <c r="D261" s="16" t="s">
        <v>661</v>
      </c>
      <c r="E261" s="16" t="s">
        <v>1090</v>
      </c>
      <c r="F261" s="16" t="s">
        <v>598</v>
      </c>
      <c r="G261" s="52" t="s">
        <v>3</v>
      </c>
      <c r="H261" s="52">
        <v>1</v>
      </c>
      <c r="I261" s="15"/>
      <c r="J261" s="79"/>
      <c r="K261" s="13"/>
    </row>
    <row r="262" spans="1:11" s="18" customFormat="1" ht="15.75" customHeight="1">
      <c r="A262" s="14">
        <v>259</v>
      </c>
      <c r="B262" s="75"/>
      <c r="C262" s="75"/>
      <c r="D262" s="16" t="s">
        <v>661</v>
      </c>
      <c r="E262" s="16" t="s">
        <v>624</v>
      </c>
      <c r="F262" s="16" t="s">
        <v>598</v>
      </c>
      <c r="G262" s="52" t="s">
        <v>3</v>
      </c>
      <c r="H262" s="52">
        <v>1</v>
      </c>
      <c r="I262" s="15"/>
      <c r="J262" s="79"/>
      <c r="K262" s="13"/>
    </row>
    <row r="263" spans="1:11" s="18" customFormat="1" ht="15.75" customHeight="1">
      <c r="A263" s="14">
        <v>260</v>
      </c>
      <c r="B263" s="75"/>
      <c r="C263" s="75"/>
      <c r="D263" s="16" t="s">
        <v>661</v>
      </c>
      <c r="E263" s="16" t="s">
        <v>639</v>
      </c>
      <c r="F263" s="16"/>
      <c r="G263" s="52" t="s">
        <v>3</v>
      </c>
      <c r="H263" s="52">
        <v>1</v>
      </c>
      <c r="I263" s="15"/>
      <c r="J263" s="79"/>
      <c r="K263" s="13"/>
    </row>
    <row r="264" spans="1:11" s="18" customFormat="1" ht="15.75" customHeight="1" thickBot="1">
      <c r="A264" s="14">
        <v>261</v>
      </c>
      <c r="B264" s="76"/>
      <c r="C264" s="76"/>
      <c r="D264" s="56" t="s">
        <v>661</v>
      </c>
      <c r="E264" s="56" t="s">
        <v>639</v>
      </c>
      <c r="F264" s="56"/>
      <c r="G264" s="52" t="s">
        <v>3</v>
      </c>
      <c r="H264" s="52">
        <v>1</v>
      </c>
      <c r="I264" s="55"/>
      <c r="J264" s="78"/>
      <c r="K264" s="13"/>
    </row>
    <row r="265" spans="1:11" s="18" customFormat="1" ht="15.75" customHeight="1">
      <c r="A265" s="14">
        <v>262</v>
      </c>
      <c r="B265" s="53"/>
      <c r="C265" s="53"/>
      <c r="D265" s="26" t="s">
        <v>219</v>
      </c>
      <c r="E265" s="26" t="s">
        <v>220</v>
      </c>
      <c r="F265" s="26" t="s">
        <v>215</v>
      </c>
      <c r="G265" s="52" t="s">
        <v>3</v>
      </c>
      <c r="H265" s="52">
        <v>1</v>
      </c>
      <c r="I265" s="25">
        <v>38231</v>
      </c>
      <c r="J265" s="51"/>
      <c r="K265" s="13"/>
    </row>
    <row r="266" spans="1:11" s="18" customFormat="1" ht="15.75" customHeight="1">
      <c r="A266" s="14">
        <v>263</v>
      </c>
      <c r="B266" s="53"/>
      <c r="C266" s="53"/>
      <c r="D266" s="9" t="s">
        <v>217</v>
      </c>
      <c r="E266" s="26" t="s">
        <v>218</v>
      </c>
      <c r="F266" s="9" t="s">
        <v>93</v>
      </c>
      <c r="G266" s="52" t="s">
        <v>3</v>
      </c>
      <c r="H266" s="52">
        <v>1</v>
      </c>
      <c r="I266" s="54">
        <v>38200</v>
      </c>
      <c r="J266" s="51"/>
      <c r="K266" s="13"/>
    </row>
    <row r="267" spans="1:11" s="18" customFormat="1" ht="15.75" customHeight="1">
      <c r="A267" s="14">
        <v>264</v>
      </c>
      <c r="B267" s="53"/>
      <c r="C267" s="53"/>
      <c r="D267" s="29" t="s">
        <v>204</v>
      </c>
      <c r="E267" s="26" t="s">
        <v>205</v>
      </c>
      <c r="F267" s="28" t="s">
        <v>206</v>
      </c>
      <c r="G267" s="52" t="s">
        <v>3</v>
      </c>
      <c r="H267" s="52">
        <v>1</v>
      </c>
      <c r="I267" s="27">
        <v>38292</v>
      </c>
      <c r="J267" s="51"/>
      <c r="K267" s="13"/>
    </row>
    <row r="268" spans="1:11" s="18" customFormat="1" ht="15.75" customHeight="1">
      <c r="A268" s="14">
        <v>265</v>
      </c>
      <c r="B268" s="53"/>
      <c r="C268" s="53"/>
      <c r="D268" s="26" t="s">
        <v>213</v>
      </c>
      <c r="E268" s="26" t="s">
        <v>214</v>
      </c>
      <c r="F268" s="26" t="s">
        <v>215</v>
      </c>
      <c r="G268" s="52" t="s">
        <v>3</v>
      </c>
      <c r="H268" s="52">
        <v>1</v>
      </c>
      <c r="I268" s="25">
        <v>38200</v>
      </c>
      <c r="J268" s="51"/>
      <c r="K268" s="13"/>
    </row>
  </sheetData>
  <mergeCells count="62">
    <mergeCell ref="A1:K1"/>
    <mergeCell ref="J247:J264"/>
    <mergeCell ref="B51:B53"/>
    <mergeCell ref="B54:B56"/>
    <mergeCell ref="B57:B58"/>
    <mergeCell ref="B61:B62"/>
    <mergeCell ref="J63:J78"/>
    <mergeCell ref="B63:B78"/>
    <mergeCell ref="J114:J144"/>
    <mergeCell ref="B247:B264"/>
    <mergeCell ref="B161:B178"/>
    <mergeCell ref="B179:B217"/>
    <mergeCell ref="K2:K3"/>
    <mergeCell ref="C114:C144"/>
    <mergeCell ref="J61:J62"/>
    <mergeCell ref="J51:J53"/>
    <mergeCell ref="J54:J56"/>
    <mergeCell ref="J28:J50"/>
    <mergeCell ref="I2:I3"/>
    <mergeCell ref="C42:C44"/>
    <mergeCell ref="C51:C53"/>
    <mergeCell ref="C45:C50"/>
    <mergeCell ref="B218:B246"/>
    <mergeCell ref="C4:C7"/>
    <mergeCell ref="C8:C12"/>
    <mergeCell ref="C40:C41"/>
    <mergeCell ref="C218:C246"/>
    <mergeCell ref="C22:C24"/>
    <mergeCell ref="C25:C27"/>
    <mergeCell ref="C28:C34"/>
    <mergeCell ref="C79:C84"/>
    <mergeCell ref="C63:C78"/>
    <mergeCell ref="C161:C178"/>
    <mergeCell ref="B145:B160"/>
    <mergeCell ref="A2:A3"/>
    <mergeCell ref="F2:F3"/>
    <mergeCell ref="G2:G3"/>
    <mergeCell ref="H2:H3"/>
    <mergeCell ref="D2:D3"/>
    <mergeCell ref="C247:C264"/>
    <mergeCell ref="C179:C217"/>
    <mergeCell ref="C145:C160"/>
    <mergeCell ref="J57:J58"/>
    <mergeCell ref="J4:J27"/>
    <mergeCell ref="J79:J84"/>
    <mergeCell ref="C35:C39"/>
    <mergeCell ref="J218:J246"/>
    <mergeCell ref="C85:C113"/>
    <mergeCell ref="J145:J160"/>
    <mergeCell ref="J161:J178"/>
    <mergeCell ref="J179:J217"/>
    <mergeCell ref="J85:J113"/>
    <mergeCell ref="B28:B50"/>
    <mergeCell ref="B79:B84"/>
    <mergeCell ref="B85:B113"/>
    <mergeCell ref="B114:B144"/>
    <mergeCell ref="E2:E3"/>
    <mergeCell ref="C61:C62"/>
    <mergeCell ref="C57:C58"/>
    <mergeCell ref="C13:C21"/>
    <mergeCell ref="C54:C56"/>
    <mergeCell ref="B4:B27"/>
  </mergeCells>
  <phoneticPr fontId="2" type="noConversion"/>
  <dataValidations count="2">
    <dataValidation type="list" allowBlank="1" showInputMessage="1" showErrorMessage="1" sqref="JF65796:JF65799 TB65796:TB65799 ACX65796:ACX65799 AMT65796:AMT65799 AWP65796:AWP65799 BGL65796:BGL65799 BQH65796:BQH65799 CAD65796:CAD65799 CJZ65796:CJZ65799 CTV65796:CTV65799 DDR65796:DDR65799 DNN65796:DNN65799 DXJ65796:DXJ65799 EHF65796:EHF65799 ERB65796:ERB65799 FAX65796:FAX65799 FKT65796:FKT65799 FUP65796:FUP65799 GEL65796:GEL65799 GOH65796:GOH65799 GYD65796:GYD65799 HHZ65796:HHZ65799 HRV65796:HRV65799 IBR65796:IBR65799 ILN65796:ILN65799 IVJ65796:IVJ65799 JFF65796:JFF65799 JPB65796:JPB65799 JYX65796:JYX65799 KIT65796:KIT65799 KSP65796:KSP65799 LCL65796:LCL65799 LMH65796:LMH65799 LWD65796:LWD65799 MFZ65796:MFZ65799 MPV65796:MPV65799 MZR65796:MZR65799 NJN65796:NJN65799 NTJ65796:NTJ65799 ODF65796:ODF65799 ONB65796:ONB65799 OWX65796:OWX65799 PGT65796:PGT65799 PQP65796:PQP65799 QAL65796:QAL65799 QKH65796:QKH65799 QUD65796:QUD65799 RDZ65796:RDZ65799 RNV65796:RNV65799 RXR65796:RXR65799 SHN65796:SHN65799 SRJ65796:SRJ65799 TBF65796:TBF65799 TLB65796:TLB65799 TUX65796:TUX65799 UET65796:UET65799 UOP65796:UOP65799 UYL65796:UYL65799 VIH65796:VIH65799 VSD65796:VSD65799 WBZ65796:WBZ65799 WLV65796:WLV65799 WVR65796:WVR65799 JF131332:JF131335 TB131332:TB131335 ACX131332:ACX131335 AMT131332:AMT131335 AWP131332:AWP131335 BGL131332:BGL131335 BQH131332:BQH131335 CAD131332:CAD131335 CJZ131332:CJZ131335 CTV131332:CTV131335 DDR131332:DDR131335 DNN131332:DNN131335 DXJ131332:DXJ131335 EHF131332:EHF131335 ERB131332:ERB131335 FAX131332:FAX131335 FKT131332:FKT131335 FUP131332:FUP131335 GEL131332:GEL131335 GOH131332:GOH131335 GYD131332:GYD131335 HHZ131332:HHZ131335 HRV131332:HRV131335 IBR131332:IBR131335 ILN131332:ILN131335 IVJ131332:IVJ131335 JFF131332:JFF131335 JPB131332:JPB131335 JYX131332:JYX131335 KIT131332:KIT131335 KSP131332:KSP131335 LCL131332:LCL131335 LMH131332:LMH131335 LWD131332:LWD131335 MFZ131332:MFZ131335 MPV131332:MPV131335 MZR131332:MZR131335 NJN131332:NJN131335 NTJ131332:NTJ131335 ODF131332:ODF131335 ONB131332:ONB131335 OWX131332:OWX131335 PGT131332:PGT131335 PQP131332:PQP131335 QAL131332:QAL131335 QKH131332:QKH131335 QUD131332:QUD131335 RDZ131332:RDZ131335 RNV131332:RNV131335 RXR131332:RXR131335 SHN131332:SHN131335 SRJ131332:SRJ131335 TBF131332:TBF131335 TLB131332:TLB131335 TUX131332:TUX131335 UET131332:UET131335 UOP131332:UOP131335 UYL131332:UYL131335 VIH131332:VIH131335 VSD131332:VSD131335 WBZ131332:WBZ131335 WLV131332:WLV131335 WVR131332:WVR131335 JF196868:JF196871 TB196868:TB196871 ACX196868:ACX196871 AMT196868:AMT196871 AWP196868:AWP196871 BGL196868:BGL196871 BQH196868:BQH196871 CAD196868:CAD196871 CJZ196868:CJZ196871 CTV196868:CTV196871 DDR196868:DDR196871 DNN196868:DNN196871 DXJ196868:DXJ196871 EHF196868:EHF196871 ERB196868:ERB196871 FAX196868:FAX196871 FKT196868:FKT196871 FUP196868:FUP196871 GEL196868:GEL196871 GOH196868:GOH196871 GYD196868:GYD196871 HHZ196868:HHZ196871 HRV196868:HRV196871 IBR196868:IBR196871 ILN196868:ILN196871 IVJ196868:IVJ196871 JFF196868:JFF196871 JPB196868:JPB196871 JYX196868:JYX196871 KIT196868:KIT196871 KSP196868:KSP196871 LCL196868:LCL196871 LMH196868:LMH196871 LWD196868:LWD196871 MFZ196868:MFZ196871 MPV196868:MPV196871 MZR196868:MZR196871 NJN196868:NJN196871 NTJ196868:NTJ196871 ODF196868:ODF196871 ONB196868:ONB196871 OWX196868:OWX196871 PGT196868:PGT196871 PQP196868:PQP196871 QAL196868:QAL196871 QKH196868:QKH196871 QUD196868:QUD196871 RDZ196868:RDZ196871 RNV196868:RNV196871 RXR196868:RXR196871 SHN196868:SHN196871 SRJ196868:SRJ196871 TBF196868:TBF196871 TLB196868:TLB196871 TUX196868:TUX196871 UET196868:UET196871 UOP196868:UOP196871 UYL196868:UYL196871 VIH196868:VIH196871 VSD196868:VSD196871 WBZ196868:WBZ196871 WLV196868:WLV196871 WVR196868:WVR196871 JF262404:JF262407 TB262404:TB262407 ACX262404:ACX262407 AMT262404:AMT262407 AWP262404:AWP262407 BGL262404:BGL262407 BQH262404:BQH262407 CAD262404:CAD262407 CJZ262404:CJZ262407 CTV262404:CTV262407 DDR262404:DDR262407 DNN262404:DNN262407 DXJ262404:DXJ262407 EHF262404:EHF262407 ERB262404:ERB262407 FAX262404:FAX262407 FKT262404:FKT262407 FUP262404:FUP262407 GEL262404:GEL262407 GOH262404:GOH262407 GYD262404:GYD262407 HHZ262404:HHZ262407 HRV262404:HRV262407 IBR262404:IBR262407 ILN262404:ILN262407 IVJ262404:IVJ262407 JFF262404:JFF262407 JPB262404:JPB262407 JYX262404:JYX262407 KIT262404:KIT262407 KSP262404:KSP262407 LCL262404:LCL262407 LMH262404:LMH262407 LWD262404:LWD262407 MFZ262404:MFZ262407 MPV262404:MPV262407 MZR262404:MZR262407 NJN262404:NJN262407 NTJ262404:NTJ262407 ODF262404:ODF262407 ONB262404:ONB262407 OWX262404:OWX262407 PGT262404:PGT262407 PQP262404:PQP262407 QAL262404:QAL262407 QKH262404:QKH262407 QUD262404:QUD262407 RDZ262404:RDZ262407 RNV262404:RNV262407 RXR262404:RXR262407 SHN262404:SHN262407 SRJ262404:SRJ262407 TBF262404:TBF262407 TLB262404:TLB262407 TUX262404:TUX262407 UET262404:UET262407 UOP262404:UOP262407 UYL262404:UYL262407 VIH262404:VIH262407 VSD262404:VSD262407 WBZ262404:WBZ262407 WLV262404:WLV262407 WVR262404:WVR262407 JF327940:JF327943 TB327940:TB327943 ACX327940:ACX327943 AMT327940:AMT327943 AWP327940:AWP327943 BGL327940:BGL327943 BQH327940:BQH327943 CAD327940:CAD327943 CJZ327940:CJZ327943 CTV327940:CTV327943 DDR327940:DDR327943 DNN327940:DNN327943 DXJ327940:DXJ327943 EHF327940:EHF327943 ERB327940:ERB327943 FAX327940:FAX327943 FKT327940:FKT327943 FUP327940:FUP327943 GEL327940:GEL327943 GOH327940:GOH327943 GYD327940:GYD327943 HHZ327940:HHZ327943 HRV327940:HRV327943 IBR327940:IBR327943 ILN327940:ILN327943 IVJ327940:IVJ327943 JFF327940:JFF327943 JPB327940:JPB327943 JYX327940:JYX327943 KIT327940:KIT327943 KSP327940:KSP327943 LCL327940:LCL327943 LMH327940:LMH327943 LWD327940:LWD327943 MFZ327940:MFZ327943 MPV327940:MPV327943 MZR327940:MZR327943 NJN327940:NJN327943 NTJ327940:NTJ327943 ODF327940:ODF327943 ONB327940:ONB327943 OWX327940:OWX327943 PGT327940:PGT327943 PQP327940:PQP327943 QAL327940:QAL327943 QKH327940:QKH327943 QUD327940:QUD327943 RDZ327940:RDZ327943 RNV327940:RNV327943 RXR327940:RXR327943 SHN327940:SHN327943 SRJ327940:SRJ327943 TBF327940:TBF327943 TLB327940:TLB327943 TUX327940:TUX327943 UET327940:UET327943 UOP327940:UOP327943 UYL327940:UYL327943 VIH327940:VIH327943 VSD327940:VSD327943 WBZ327940:WBZ327943 WLV327940:WLV327943 WVR327940:WVR327943 JF393476:JF393479 TB393476:TB393479 ACX393476:ACX393479 AMT393476:AMT393479 AWP393476:AWP393479 BGL393476:BGL393479 BQH393476:BQH393479 CAD393476:CAD393479 CJZ393476:CJZ393479 CTV393476:CTV393479 DDR393476:DDR393479 DNN393476:DNN393479 DXJ393476:DXJ393479 EHF393476:EHF393479 ERB393476:ERB393479 FAX393476:FAX393479 FKT393476:FKT393479 FUP393476:FUP393479 GEL393476:GEL393479 GOH393476:GOH393479 GYD393476:GYD393479 HHZ393476:HHZ393479 HRV393476:HRV393479 IBR393476:IBR393479 ILN393476:ILN393479 IVJ393476:IVJ393479 JFF393476:JFF393479 JPB393476:JPB393479 JYX393476:JYX393479 KIT393476:KIT393479 KSP393476:KSP393479 LCL393476:LCL393479 LMH393476:LMH393479 LWD393476:LWD393479 MFZ393476:MFZ393479 MPV393476:MPV393479 MZR393476:MZR393479 NJN393476:NJN393479 NTJ393476:NTJ393479 ODF393476:ODF393479 ONB393476:ONB393479 OWX393476:OWX393479 PGT393476:PGT393479 PQP393476:PQP393479 QAL393476:QAL393479 QKH393476:QKH393479 QUD393476:QUD393479 RDZ393476:RDZ393479 RNV393476:RNV393479 RXR393476:RXR393479 SHN393476:SHN393479 SRJ393476:SRJ393479 TBF393476:TBF393479 TLB393476:TLB393479 TUX393476:TUX393479 UET393476:UET393479 UOP393476:UOP393479 UYL393476:UYL393479 VIH393476:VIH393479 VSD393476:VSD393479 WBZ393476:WBZ393479 WLV393476:WLV393479 WVR393476:WVR393479 JF459012:JF459015 TB459012:TB459015 ACX459012:ACX459015 AMT459012:AMT459015 AWP459012:AWP459015 BGL459012:BGL459015 BQH459012:BQH459015 CAD459012:CAD459015 CJZ459012:CJZ459015 CTV459012:CTV459015 DDR459012:DDR459015 DNN459012:DNN459015 DXJ459012:DXJ459015 EHF459012:EHF459015 ERB459012:ERB459015 FAX459012:FAX459015 FKT459012:FKT459015 FUP459012:FUP459015 GEL459012:GEL459015 GOH459012:GOH459015 GYD459012:GYD459015 HHZ459012:HHZ459015 HRV459012:HRV459015 IBR459012:IBR459015 ILN459012:ILN459015 IVJ459012:IVJ459015 JFF459012:JFF459015 JPB459012:JPB459015 JYX459012:JYX459015 KIT459012:KIT459015 KSP459012:KSP459015 LCL459012:LCL459015 LMH459012:LMH459015 LWD459012:LWD459015 MFZ459012:MFZ459015 MPV459012:MPV459015 MZR459012:MZR459015 NJN459012:NJN459015 NTJ459012:NTJ459015 ODF459012:ODF459015 ONB459012:ONB459015 OWX459012:OWX459015 PGT459012:PGT459015 PQP459012:PQP459015 QAL459012:QAL459015 QKH459012:QKH459015 QUD459012:QUD459015 RDZ459012:RDZ459015 RNV459012:RNV459015 RXR459012:RXR459015 SHN459012:SHN459015 SRJ459012:SRJ459015 TBF459012:TBF459015 TLB459012:TLB459015 TUX459012:TUX459015 UET459012:UET459015 UOP459012:UOP459015 UYL459012:UYL459015 VIH459012:VIH459015 VSD459012:VSD459015 WBZ459012:WBZ459015 WLV459012:WLV459015 WVR459012:WVR459015 JF524548:JF524551 TB524548:TB524551 ACX524548:ACX524551 AMT524548:AMT524551 AWP524548:AWP524551 BGL524548:BGL524551 BQH524548:BQH524551 CAD524548:CAD524551 CJZ524548:CJZ524551 CTV524548:CTV524551 DDR524548:DDR524551 DNN524548:DNN524551 DXJ524548:DXJ524551 EHF524548:EHF524551 ERB524548:ERB524551 FAX524548:FAX524551 FKT524548:FKT524551 FUP524548:FUP524551 GEL524548:GEL524551 GOH524548:GOH524551 GYD524548:GYD524551 HHZ524548:HHZ524551 HRV524548:HRV524551 IBR524548:IBR524551 ILN524548:ILN524551 IVJ524548:IVJ524551 JFF524548:JFF524551 JPB524548:JPB524551 JYX524548:JYX524551 KIT524548:KIT524551 KSP524548:KSP524551 LCL524548:LCL524551 LMH524548:LMH524551 LWD524548:LWD524551 MFZ524548:MFZ524551 MPV524548:MPV524551 MZR524548:MZR524551 NJN524548:NJN524551 NTJ524548:NTJ524551 ODF524548:ODF524551 ONB524548:ONB524551 OWX524548:OWX524551 PGT524548:PGT524551 PQP524548:PQP524551 QAL524548:QAL524551 QKH524548:QKH524551 QUD524548:QUD524551 RDZ524548:RDZ524551 RNV524548:RNV524551 RXR524548:RXR524551 SHN524548:SHN524551 SRJ524548:SRJ524551 TBF524548:TBF524551 TLB524548:TLB524551 TUX524548:TUX524551 UET524548:UET524551 UOP524548:UOP524551 UYL524548:UYL524551 VIH524548:VIH524551 VSD524548:VSD524551 WBZ524548:WBZ524551 WLV524548:WLV524551 WVR524548:WVR524551 JF590084:JF590087 TB590084:TB590087 ACX590084:ACX590087 AMT590084:AMT590087 AWP590084:AWP590087 BGL590084:BGL590087 BQH590084:BQH590087 CAD590084:CAD590087 CJZ590084:CJZ590087 CTV590084:CTV590087 DDR590084:DDR590087 DNN590084:DNN590087 DXJ590084:DXJ590087 EHF590084:EHF590087 ERB590084:ERB590087 FAX590084:FAX590087 FKT590084:FKT590087 FUP590084:FUP590087 GEL590084:GEL590087 GOH590084:GOH590087 GYD590084:GYD590087 HHZ590084:HHZ590087 HRV590084:HRV590087 IBR590084:IBR590087 ILN590084:ILN590087 IVJ590084:IVJ590087 JFF590084:JFF590087 JPB590084:JPB590087 JYX590084:JYX590087 KIT590084:KIT590087 KSP590084:KSP590087 LCL590084:LCL590087 LMH590084:LMH590087 LWD590084:LWD590087 MFZ590084:MFZ590087 MPV590084:MPV590087 MZR590084:MZR590087 NJN590084:NJN590087 NTJ590084:NTJ590087 ODF590084:ODF590087 ONB590084:ONB590087 OWX590084:OWX590087 PGT590084:PGT590087 PQP590084:PQP590087 QAL590084:QAL590087 QKH590084:QKH590087 QUD590084:QUD590087 RDZ590084:RDZ590087 RNV590084:RNV590087 RXR590084:RXR590087 SHN590084:SHN590087 SRJ590084:SRJ590087 TBF590084:TBF590087 TLB590084:TLB590087 TUX590084:TUX590087 UET590084:UET590087 UOP590084:UOP590087 UYL590084:UYL590087 VIH590084:VIH590087 VSD590084:VSD590087 WBZ590084:WBZ590087 WLV590084:WLV590087 WVR590084:WVR590087 JF655620:JF655623 TB655620:TB655623 ACX655620:ACX655623 AMT655620:AMT655623 AWP655620:AWP655623 BGL655620:BGL655623 BQH655620:BQH655623 CAD655620:CAD655623 CJZ655620:CJZ655623 CTV655620:CTV655623 DDR655620:DDR655623 DNN655620:DNN655623 DXJ655620:DXJ655623 EHF655620:EHF655623 ERB655620:ERB655623 FAX655620:FAX655623 FKT655620:FKT655623 FUP655620:FUP655623 GEL655620:GEL655623 GOH655620:GOH655623 GYD655620:GYD655623 HHZ655620:HHZ655623 HRV655620:HRV655623 IBR655620:IBR655623 ILN655620:ILN655623 IVJ655620:IVJ655623 JFF655620:JFF655623 JPB655620:JPB655623 JYX655620:JYX655623 KIT655620:KIT655623 KSP655620:KSP655623 LCL655620:LCL655623 LMH655620:LMH655623 LWD655620:LWD655623 MFZ655620:MFZ655623 MPV655620:MPV655623 MZR655620:MZR655623 NJN655620:NJN655623 NTJ655620:NTJ655623 ODF655620:ODF655623 ONB655620:ONB655623 OWX655620:OWX655623 PGT655620:PGT655623 PQP655620:PQP655623 QAL655620:QAL655623 QKH655620:QKH655623 QUD655620:QUD655623 RDZ655620:RDZ655623 RNV655620:RNV655623 RXR655620:RXR655623 SHN655620:SHN655623 SRJ655620:SRJ655623 TBF655620:TBF655623 TLB655620:TLB655623 TUX655620:TUX655623 UET655620:UET655623 UOP655620:UOP655623 UYL655620:UYL655623 VIH655620:VIH655623 VSD655620:VSD655623 WBZ655620:WBZ655623 WLV655620:WLV655623 WVR655620:WVR655623 JF721156:JF721159 TB721156:TB721159 ACX721156:ACX721159 AMT721156:AMT721159 AWP721156:AWP721159 BGL721156:BGL721159 BQH721156:BQH721159 CAD721156:CAD721159 CJZ721156:CJZ721159 CTV721156:CTV721159 DDR721156:DDR721159 DNN721156:DNN721159 DXJ721156:DXJ721159 EHF721156:EHF721159 ERB721156:ERB721159 FAX721156:FAX721159 FKT721156:FKT721159 FUP721156:FUP721159 GEL721156:GEL721159 GOH721156:GOH721159 GYD721156:GYD721159 HHZ721156:HHZ721159 HRV721156:HRV721159 IBR721156:IBR721159 ILN721156:ILN721159 IVJ721156:IVJ721159 JFF721156:JFF721159 JPB721156:JPB721159 JYX721156:JYX721159 KIT721156:KIT721159 KSP721156:KSP721159 LCL721156:LCL721159 LMH721156:LMH721159 LWD721156:LWD721159 MFZ721156:MFZ721159 MPV721156:MPV721159 MZR721156:MZR721159 NJN721156:NJN721159 NTJ721156:NTJ721159 ODF721156:ODF721159 ONB721156:ONB721159 OWX721156:OWX721159 PGT721156:PGT721159 PQP721156:PQP721159 QAL721156:QAL721159 QKH721156:QKH721159 QUD721156:QUD721159 RDZ721156:RDZ721159 RNV721156:RNV721159 RXR721156:RXR721159 SHN721156:SHN721159 SRJ721156:SRJ721159 TBF721156:TBF721159 TLB721156:TLB721159 TUX721156:TUX721159 UET721156:UET721159 UOP721156:UOP721159 UYL721156:UYL721159 VIH721156:VIH721159 VSD721156:VSD721159 WBZ721156:WBZ721159 WLV721156:WLV721159 WVR721156:WVR721159 JF786692:JF786695 TB786692:TB786695 ACX786692:ACX786695 AMT786692:AMT786695 AWP786692:AWP786695 BGL786692:BGL786695 BQH786692:BQH786695 CAD786692:CAD786695 CJZ786692:CJZ786695 CTV786692:CTV786695 DDR786692:DDR786695 DNN786692:DNN786695 DXJ786692:DXJ786695 EHF786692:EHF786695 ERB786692:ERB786695 FAX786692:FAX786695 FKT786692:FKT786695 FUP786692:FUP786695 GEL786692:GEL786695 GOH786692:GOH786695 GYD786692:GYD786695 HHZ786692:HHZ786695 HRV786692:HRV786695 IBR786692:IBR786695 ILN786692:ILN786695 IVJ786692:IVJ786695 JFF786692:JFF786695 JPB786692:JPB786695 JYX786692:JYX786695 KIT786692:KIT786695 KSP786692:KSP786695 LCL786692:LCL786695 LMH786692:LMH786695 LWD786692:LWD786695 MFZ786692:MFZ786695 MPV786692:MPV786695 MZR786692:MZR786695 NJN786692:NJN786695 NTJ786692:NTJ786695 ODF786692:ODF786695 ONB786692:ONB786695 OWX786692:OWX786695 PGT786692:PGT786695 PQP786692:PQP786695 QAL786692:QAL786695 QKH786692:QKH786695 QUD786692:QUD786695 RDZ786692:RDZ786695 RNV786692:RNV786695 RXR786692:RXR786695 SHN786692:SHN786695 SRJ786692:SRJ786695 TBF786692:TBF786695 TLB786692:TLB786695 TUX786692:TUX786695 UET786692:UET786695 UOP786692:UOP786695 UYL786692:UYL786695 VIH786692:VIH786695 VSD786692:VSD786695 WBZ786692:WBZ786695 WLV786692:WLV786695 WVR786692:WVR786695 JF852228:JF852231 TB852228:TB852231 ACX852228:ACX852231 AMT852228:AMT852231 AWP852228:AWP852231 BGL852228:BGL852231 BQH852228:BQH852231 CAD852228:CAD852231 CJZ852228:CJZ852231 CTV852228:CTV852231 DDR852228:DDR852231 DNN852228:DNN852231 DXJ852228:DXJ852231 EHF852228:EHF852231 ERB852228:ERB852231 FAX852228:FAX852231 FKT852228:FKT852231 FUP852228:FUP852231 GEL852228:GEL852231 GOH852228:GOH852231 GYD852228:GYD852231 HHZ852228:HHZ852231 HRV852228:HRV852231 IBR852228:IBR852231 ILN852228:ILN852231 IVJ852228:IVJ852231 JFF852228:JFF852231 JPB852228:JPB852231 JYX852228:JYX852231 KIT852228:KIT852231 KSP852228:KSP852231 LCL852228:LCL852231 LMH852228:LMH852231 LWD852228:LWD852231 MFZ852228:MFZ852231 MPV852228:MPV852231 MZR852228:MZR852231 NJN852228:NJN852231 NTJ852228:NTJ852231 ODF852228:ODF852231 ONB852228:ONB852231 OWX852228:OWX852231 PGT852228:PGT852231 PQP852228:PQP852231 QAL852228:QAL852231 QKH852228:QKH852231 QUD852228:QUD852231 RDZ852228:RDZ852231 RNV852228:RNV852231 RXR852228:RXR852231 SHN852228:SHN852231 SRJ852228:SRJ852231 TBF852228:TBF852231 TLB852228:TLB852231 TUX852228:TUX852231 UET852228:UET852231 UOP852228:UOP852231 UYL852228:UYL852231 VIH852228:VIH852231 VSD852228:VSD852231 WBZ852228:WBZ852231 WLV852228:WLV852231 WVR852228:WVR852231 JF917764:JF917767 TB917764:TB917767 ACX917764:ACX917767 AMT917764:AMT917767 AWP917764:AWP917767 BGL917764:BGL917767 BQH917764:BQH917767 CAD917764:CAD917767 CJZ917764:CJZ917767 CTV917764:CTV917767 DDR917764:DDR917767 DNN917764:DNN917767 DXJ917764:DXJ917767 EHF917764:EHF917767 ERB917764:ERB917767 FAX917764:FAX917767 FKT917764:FKT917767 FUP917764:FUP917767 GEL917764:GEL917767 GOH917764:GOH917767 GYD917764:GYD917767 HHZ917764:HHZ917767 HRV917764:HRV917767 IBR917764:IBR917767 ILN917764:ILN917767 IVJ917764:IVJ917767 JFF917764:JFF917767 JPB917764:JPB917767 JYX917764:JYX917767 KIT917764:KIT917767 KSP917764:KSP917767 LCL917764:LCL917767 LMH917764:LMH917767 LWD917764:LWD917767 MFZ917764:MFZ917767 MPV917764:MPV917767 MZR917764:MZR917767 NJN917764:NJN917767 NTJ917764:NTJ917767 ODF917764:ODF917767 ONB917764:ONB917767 OWX917764:OWX917767 PGT917764:PGT917767 PQP917764:PQP917767 QAL917764:QAL917767 QKH917764:QKH917767 QUD917764:QUD917767 RDZ917764:RDZ917767 RNV917764:RNV917767 RXR917764:RXR917767 SHN917764:SHN917767 SRJ917764:SRJ917767 TBF917764:TBF917767 TLB917764:TLB917767 TUX917764:TUX917767 UET917764:UET917767 UOP917764:UOP917767 UYL917764:UYL917767 VIH917764:VIH917767 VSD917764:VSD917767 WBZ917764:WBZ917767 WLV917764:WLV917767 WVR917764:WVR917767 JF983300:JF983303 TB983300:TB983303 ACX983300:ACX983303 AMT983300:AMT983303 AWP983300:AWP983303 BGL983300:BGL983303 BQH983300:BQH983303 CAD983300:CAD983303 CJZ983300:CJZ983303 CTV983300:CTV983303 DDR983300:DDR983303 DNN983300:DNN983303 DXJ983300:DXJ983303 EHF983300:EHF983303 ERB983300:ERB983303 FAX983300:FAX983303 FKT983300:FKT983303 FUP983300:FUP983303 GEL983300:GEL983303 GOH983300:GOH983303 GYD983300:GYD983303 HHZ983300:HHZ983303 HRV983300:HRV983303 IBR983300:IBR983303 ILN983300:ILN983303 IVJ983300:IVJ983303 JFF983300:JFF983303 JPB983300:JPB983303 JYX983300:JYX983303 KIT983300:KIT983303 KSP983300:KSP983303 LCL983300:LCL983303 LMH983300:LMH983303 LWD983300:LWD983303 MFZ983300:MFZ983303 MPV983300:MPV983303 MZR983300:MZR983303 NJN983300:NJN983303 NTJ983300:NTJ983303 ODF983300:ODF983303 ONB983300:ONB983303 OWX983300:OWX983303 PGT983300:PGT983303 PQP983300:PQP983303 QAL983300:QAL983303 QKH983300:QKH983303 QUD983300:QUD983303 RDZ983300:RDZ983303 RNV983300:RNV983303 RXR983300:RXR983303 SHN983300:SHN983303 SRJ983300:SRJ983303 TBF983300:TBF983303 TLB983300:TLB983303 TUX983300:TUX983303 UET983300:UET983303 UOP983300:UOP983303 UYL983300:UYL983303 VIH983300:VIH983303 VSD983300:VSD983303 WBZ983300:WBZ983303 WLV983300:WLV983303 WVR983300:WVR983303 WVR265:WVR268 WLV265:WLV268 WBZ265:WBZ268 VSD265:VSD268 VIH265:VIH268 UYL265:UYL268 UOP265:UOP268 UET265:UET268 TUX265:TUX268 TLB265:TLB268 TBF265:TBF268 SRJ265:SRJ268 SHN265:SHN268 RXR265:RXR268 RNV265:RNV268 RDZ265:RDZ268 QUD265:QUD268 QKH265:QKH268 QAL265:QAL268 PQP265:PQP268 PGT265:PGT268 OWX265:OWX268 ONB265:ONB268 ODF265:ODF268 NTJ265:NTJ268 NJN265:NJN268 MZR265:MZR268 MPV265:MPV268 MFZ265:MFZ268 LWD265:LWD268 LMH265:LMH268 LCL265:LCL268 KSP265:KSP268 KIT265:KIT268 JYX265:JYX268 JPB265:JPB268 JFF265:JFF268 IVJ265:IVJ268 ILN265:ILN268 IBR265:IBR268 HRV265:HRV268 HHZ265:HHZ268 GYD265:GYD268 GOH265:GOH268 GEL265:GEL268 FUP265:FUP268 FKT265:FKT268 FAX265:FAX268 ERB265:ERB268 EHF265:EHF268 DXJ265:DXJ268 DNN265:DNN268 DDR265:DDR268 CTV265:CTV268 CJZ265:CJZ268 CAD265:CAD268 BQH265:BQH268 BGL265:BGL268 AWP265:AWP268 AMT265:AMT268 ACX265:ACX268 TB265:TB268 JF265:JF268">
      <formula1>"正常使用,待修,报废,拆除报废"</formula1>
    </dataValidation>
    <dataValidation operator="lessThanOrEqual" allowBlank="1" showInputMessage="1" showErrorMessage="1" sqref="IU65796:IU65799 SQ65796:SQ65799 ACM65796:ACM65799 AMI65796:AMI65799 AWE65796:AWE65799 BGA65796:BGA65799 BPW65796:BPW65799 BZS65796:BZS65799 CJO65796:CJO65799 CTK65796:CTK65799 DDG65796:DDG65799 DNC65796:DNC65799 DWY65796:DWY65799 EGU65796:EGU65799 EQQ65796:EQQ65799 FAM65796:FAM65799 FKI65796:FKI65799 FUE65796:FUE65799 GEA65796:GEA65799 GNW65796:GNW65799 GXS65796:GXS65799 HHO65796:HHO65799 HRK65796:HRK65799 IBG65796:IBG65799 ILC65796:ILC65799 IUY65796:IUY65799 JEU65796:JEU65799 JOQ65796:JOQ65799 JYM65796:JYM65799 KII65796:KII65799 KSE65796:KSE65799 LCA65796:LCA65799 LLW65796:LLW65799 LVS65796:LVS65799 MFO65796:MFO65799 MPK65796:MPK65799 MZG65796:MZG65799 NJC65796:NJC65799 NSY65796:NSY65799 OCU65796:OCU65799 OMQ65796:OMQ65799 OWM65796:OWM65799 PGI65796:PGI65799 PQE65796:PQE65799 QAA65796:QAA65799 QJW65796:QJW65799 QTS65796:QTS65799 RDO65796:RDO65799 RNK65796:RNK65799 RXG65796:RXG65799 SHC65796:SHC65799 SQY65796:SQY65799 TAU65796:TAU65799 TKQ65796:TKQ65799 TUM65796:TUM65799 UEI65796:UEI65799 UOE65796:UOE65799 UYA65796:UYA65799 VHW65796:VHW65799 VRS65796:VRS65799 WBO65796:WBO65799 WLK65796:WLK65799 WVG65796:WVG65799 IU131332:IU131335 SQ131332:SQ131335 ACM131332:ACM131335 AMI131332:AMI131335 AWE131332:AWE131335 BGA131332:BGA131335 BPW131332:BPW131335 BZS131332:BZS131335 CJO131332:CJO131335 CTK131332:CTK131335 DDG131332:DDG131335 DNC131332:DNC131335 DWY131332:DWY131335 EGU131332:EGU131335 EQQ131332:EQQ131335 FAM131332:FAM131335 FKI131332:FKI131335 FUE131332:FUE131335 GEA131332:GEA131335 GNW131332:GNW131335 GXS131332:GXS131335 HHO131332:HHO131335 HRK131332:HRK131335 IBG131332:IBG131335 ILC131332:ILC131335 IUY131332:IUY131335 JEU131332:JEU131335 JOQ131332:JOQ131335 JYM131332:JYM131335 KII131332:KII131335 KSE131332:KSE131335 LCA131332:LCA131335 LLW131332:LLW131335 LVS131332:LVS131335 MFO131332:MFO131335 MPK131332:MPK131335 MZG131332:MZG131335 NJC131332:NJC131335 NSY131332:NSY131335 OCU131332:OCU131335 OMQ131332:OMQ131335 OWM131332:OWM131335 PGI131332:PGI131335 PQE131332:PQE131335 QAA131332:QAA131335 QJW131332:QJW131335 QTS131332:QTS131335 RDO131332:RDO131335 RNK131332:RNK131335 RXG131332:RXG131335 SHC131332:SHC131335 SQY131332:SQY131335 TAU131332:TAU131335 TKQ131332:TKQ131335 TUM131332:TUM131335 UEI131332:UEI131335 UOE131332:UOE131335 UYA131332:UYA131335 VHW131332:VHW131335 VRS131332:VRS131335 WBO131332:WBO131335 WLK131332:WLK131335 WVG131332:WVG131335 IU196868:IU196871 SQ196868:SQ196871 ACM196868:ACM196871 AMI196868:AMI196871 AWE196868:AWE196871 BGA196868:BGA196871 BPW196868:BPW196871 BZS196868:BZS196871 CJO196868:CJO196871 CTK196868:CTK196871 DDG196868:DDG196871 DNC196868:DNC196871 DWY196868:DWY196871 EGU196868:EGU196871 EQQ196868:EQQ196871 FAM196868:FAM196871 FKI196868:FKI196871 FUE196868:FUE196871 GEA196868:GEA196871 GNW196868:GNW196871 GXS196868:GXS196871 HHO196868:HHO196871 HRK196868:HRK196871 IBG196868:IBG196871 ILC196868:ILC196871 IUY196868:IUY196871 JEU196868:JEU196871 JOQ196868:JOQ196871 JYM196868:JYM196871 KII196868:KII196871 KSE196868:KSE196871 LCA196868:LCA196871 LLW196868:LLW196871 LVS196868:LVS196871 MFO196868:MFO196871 MPK196868:MPK196871 MZG196868:MZG196871 NJC196868:NJC196871 NSY196868:NSY196871 OCU196868:OCU196871 OMQ196868:OMQ196871 OWM196868:OWM196871 PGI196868:PGI196871 PQE196868:PQE196871 QAA196868:QAA196871 QJW196868:QJW196871 QTS196868:QTS196871 RDO196868:RDO196871 RNK196868:RNK196871 RXG196868:RXG196871 SHC196868:SHC196871 SQY196868:SQY196871 TAU196868:TAU196871 TKQ196868:TKQ196871 TUM196868:TUM196871 UEI196868:UEI196871 UOE196868:UOE196871 UYA196868:UYA196871 VHW196868:VHW196871 VRS196868:VRS196871 WBO196868:WBO196871 WLK196868:WLK196871 WVG196868:WVG196871 IU262404:IU262407 SQ262404:SQ262407 ACM262404:ACM262407 AMI262404:AMI262407 AWE262404:AWE262407 BGA262404:BGA262407 BPW262404:BPW262407 BZS262404:BZS262407 CJO262404:CJO262407 CTK262404:CTK262407 DDG262404:DDG262407 DNC262404:DNC262407 DWY262404:DWY262407 EGU262404:EGU262407 EQQ262404:EQQ262407 FAM262404:FAM262407 FKI262404:FKI262407 FUE262404:FUE262407 GEA262404:GEA262407 GNW262404:GNW262407 GXS262404:GXS262407 HHO262404:HHO262407 HRK262404:HRK262407 IBG262404:IBG262407 ILC262404:ILC262407 IUY262404:IUY262407 JEU262404:JEU262407 JOQ262404:JOQ262407 JYM262404:JYM262407 KII262404:KII262407 KSE262404:KSE262407 LCA262404:LCA262407 LLW262404:LLW262407 LVS262404:LVS262407 MFO262404:MFO262407 MPK262404:MPK262407 MZG262404:MZG262407 NJC262404:NJC262407 NSY262404:NSY262407 OCU262404:OCU262407 OMQ262404:OMQ262407 OWM262404:OWM262407 PGI262404:PGI262407 PQE262404:PQE262407 QAA262404:QAA262407 QJW262404:QJW262407 QTS262404:QTS262407 RDO262404:RDO262407 RNK262404:RNK262407 RXG262404:RXG262407 SHC262404:SHC262407 SQY262404:SQY262407 TAU262404:TAU262407 TKQ262404:TKQ262407 TUM262404:TUM262407 UEI262404:UEI262407 UOE262404:UOE262407 UYA262404:UYA262407 VHW262404:VHW262407 VRS262404:VRS262407 WBO262404:WBO262407 WLK262404:WLK262407 WVG262404:WVG262407 IU327940:IU327943 SQ327940:SQ327943 ACM327940:ACM327943 AMI327940:AMI327943 AWE327940:AWE327943 BGA327940:BGA327943 BPW327940:BPW327943 BZS327940:BZS327943 CJO327940:CJO327943 CTK327940:CTK327943 DDG327940:DDG327943 DNC327940:DNC327943 DWY327940:DWY327943 EGU327940:EGU327943 EQQ327940:EQQ327943 FAM327940:FAM327943 FKI327940:FKI327943 FUE327940:FUE327943 GEA327940:GEA327943 GNW327940:GNW327943 GXS327940:GXS327943 HHO327940:HHO327943 HRK327940:HRK327943 IBG327940:IBG327943 ILC327940:ILC327943 IUY327940:IUY327943 JEU327940:JEU327943 JOQ327940:JOQ327943 JYM327940:JYM327943 KII327940:KII327943 KSE327940:KSE327943 LCA327940:LCA327943 LLW327940:LLW327943 LVS327940:LVS327943 MFO327940:MFO327943 MPK327940:MPK327943 MZG327940:MZG327943 NJC327940:NJC327943 NSY327940:NSY327943 OCU327940:OCU327943 OMQ327940:OMQ327943 OWM327940:OWM327943 PGI327940:PGI327943 PQE327940:PQE327943 QAA327940:QAA327943 QJW327940:QJW327943 QTS327940:QTS327943 RDO327940:RDO327943 RNK327940:RNK327943 RXG327940:RXG327943 SHC327940:SHC327943 SQY327940:SQY327943 TAU327940:TAU327943 TKQ327940:TKQ327943 TUM327940:TUM327943 UEI327940:UEI327943 UOE327940:UOE327943 UYA327940:UYA327943 VHW327940:VHW327943 VRS327940:VRS327943 WBO327940:WBO327943 WLK327940:WLK327943 WVG327940:WVG327943 IU393476:IU393479 SQ393476:SQ393479 ACM393476:ACM393479 AMI393476:AMI393479 AWE393476:AWE393479 BGA393476:BGA393479 BPW393476:BPW393479 BZS393476:BZS393479 CJO393476:CJO393479 CTK393476:CTK393479 DDG393476:DDG393479 DNC393476:DNC393479 DWY393476:DWY393479 EGU393476:EGU393479 EQQ393476:EQQ393479 FAM393476:FAM393479 FKI393476:FKI393479 FUE393476:FUE393479 GEA393476:GEA393479 GNW393476:GNW393479 GXS393476:GXS393479 HHO393476:HHO393479 HRK393476:HRK393479 IBG393476:IBG393479 ILC393476:ILC393479 IUY393476:IUY393479 JEU393476:JEU393479 JOQ393476:JOQ393479 JYM393476:JYM393479 KII393476:KII393479 KSE393476:KSE393479 LCA393476:LCA393479 LLW393476:LLW393479 LVS393476:LVS393479 MFO393476:MFO393479 MPK393476:MPK393479 MZG393476:MZG393479 NJC393476:NJC393479 NSY393476:NSY393479 OCU393476:OCU393479 OMQ393476:OMQ393479 OWM393476:OWM393479 PGI393476:PGI393479 PQE393476:PQE393479 QAA393476:QAA393479 QJW393476:QJW393479 QTS393476:QTS393479 RDO393476:RDO393479 RNK393476:RNK393479 RXG393476:RXG393479 SHC393476:SHC393479 SQY393476:SQY393479 TAU393476:TAU393479 TKQ393476:TKQ393479 TUM393476:TUM393479 UEI393476:UEI393479 UOE393476:UOE393479 UYA393476:UYA393479 VHW393476:VHW393479 VRS393476:VRS393479 WBO393476:WBO393479 WLK393476:WLK393479 WVG393476:WVG393479 IU459012:IU459015 SQ459012:SQ459015 ACM459012:ACM459015 AMI459012:AMI459015 AWE459012:AWE459015 BGA459012:BGA459015 BPW459012:BPW459015 BZS459012:BZS459015 CJO459012:CJO459015 CTK459012:CTK459015 DDG459012:DDG459015 DNC459012:DNC459015 DWY459012:DWY459015 EGU459012:EGU459015 EQQ459012:EQQ459015 FAM459012:FAM459015 FKI459012:FKI459015 FUE459012:FUE459015 GEA459012:GEA459015 GNW459012:GNW459015 GXS459012:GXS459015 HHO459012:HHO459015 HRK459012:HRK459015 IBG459012:IBG459015 ILC459012:ILC459015 IUY459012:IUY459015 JEU459012:JEU459015 JOQ459012:JOQ459015 JYM459012:JYM459015 KII459012:KII459015 KSE459012:KSE459015 LCA459012:LCA459015 LLW459012:LLW459015 LVS459012:LVS459015 MFO459012:MFO459015 MPK459012:MPK459015 MZG459012:MZG459015 NJC459012:NJC459015 NSY459012:NSY459015 OCU459012:OCU459015 OMQ459012:OMQ459015 OWM459012:OWM459015 PGI459012:PGI459015 PQE459012:PQE459015 QAA459012:QAA459015 QJW459012:QJW459015 QTS459012:QTS459015 RDO459012:RDO459015 RNK459012:RNK459015 RXG459012:RXG459015 SHC459012:SHC459015 SQY459012:SQY459015 TAU459012:TAU459015 TKQ459012:TKQ459015 TUM459012:TUM459015 UEI459012:UEI459015 UOE459012:UOE459015 UYA459012:UYA459015 VHW459012:VHW459015 VRS459012:VRS459015 WBO459012:WBO459015 WLK459012:WLK459015 WVG459012:WVG459015 IU524548:IU524551 SQ524548:SQ524551 ACM524548:ACM524551 AMI524548:AMI524551 AWE524548:AWE524551 BGA524548:BGA524551 BPW524548:BPW524551 BZS524548:BZS524551 CJO524548:CJO524551 CTK524548:CTK524551 DDG524548:DDG524551 DNC524548:DNC524551 DWY524548:DWY524551 EGU524548:EGU524551 EQQ524548:EQQ524551 FAM524548:FAM524551 FKI524548:FKI524551 FUE524548:FUE524551 GEA524548:GEA524551 GNW524548:GNW524551 GXS524548:GXS524551 HHO524548:HHO524551 HRK524548:HRK524551 IBG524548:IBG524551 ILC524548:ILC524551 IUY524548:IUY524551 JEU524548:JEU524551 JOQ524548:JOQ524551 JYM524548:JYM524551 KII524548:KII524551 KSE524548:KSE524551 LCA524548:LCA524551 LLW524548:LLW524551 LVS524548:LVS524551 MFO524548:MFO524551 MPK524548:MPK524551 MZG524548:MZG524551 NJC524548:NJC524551 NSY524548:NSY524551 OCU524548:OCU524551 OMQ524548:OMQ524551 OWM524548:OWM524551 PGI524548:PGI524551 PQE524548:PQE524551 QAA524548:QAA524551 QJW524548:QJW524551 QTS524548:QTS524551 RDO524548:RDO524551 RNK524548:RNK524551 RXG524548:RXG524551 SHC524548:SHC524551 SQY524548:SQY524551 TAU524548:TAU524551 TKQ524548:TKQ524551 TUM524548:TUM524551 UEI524548:UEI524551 UOE524548:UOE524551 UYA524548:UYA524551 VHW524548:VHW524551 VRS524548:VRS524551 WBO524548:WBO524551 WLK524548:WLK524551 WVG524548:WVG524551 IU590084:IU590087 SQ590084:SQ590087 ACM590084:ACM590087 AMI590084:AMI590087 AWE590084:AWE590087 BGA590084:BGA590087 BPW590084:BPW590087 BZS590084:BZS590087 CJO590084:CJO590087 CTK590084:CTK590087 DDG590084:DDG590087 DNC590084:DNC590087 DWY590084:DWY590087 EGU590084:EGU590087 EQQ590084:EQQ590087 FAM590084:FAM590087 FKI590084:FKI590087 FUE590084:FUE590087 GEA590084:GEA590087 GNW590084:GNW590087 GXS590084:GXS590087 HHO590084:HHO590087 HRK590084:HRK590087 IBG590084:IBG590087 ILC590084:ILC590087 IUY590084:IUY590087 JEU590084:JEU590087 JOQ590084:JOQ590087 JYM590084:JYM590087 KII590084:KII590087 KSE590084:KSE590087 LCA590084:LCA590087 LLW590084:LLW590087 LVS590084:LVS590087 MFO590084:MFO590087 MPK590084:MPK590087 MZG590084:MZG590087 NJC590084:NJC590087 NSY590084:NSY590087 OCU590084:OCU590087 OMQ590084:OMQ590087 OWM590084:OWM590087 PGI590084:PGI590087 PQE590084:PQE590087 QAA590084:QAA590087 QJW590084:QJW590087 QTS590084:QTS590087 RDO590084:RDO590087 RNK590084:RNK590087 RXG590084:RXG590087 SHC590084:SHC590087 SQY590084:SQY590087 TAU590084:TAU590087 TKQ590084:TKQ590087 TUM590084:TUM590087 UEI590084:UEI590087 UOE590084:UOE590087 UYA590084:UYA590087 VHW590084:VHW590087 VRS590084:VRS590087 WBO590084:WBO590087 WLK590084:WLK590087 WVG590084:WVG590087 IU655620:IU655623 SQ655620:SQ655623 ACM655620:ACM655623 AMI655620:AMI655623 AWE655620:AWE655623 BGA655620:BGA655623 BPW655620:BPW655623 BZS655620:BZS655623 CJO655620:CJO655623 CTK655620:CTK655623 DDG655620:DDG655623 DNC655620:DNC655623 DWY655620:DWY655623 EGU655620:EGU655623 EQQ655620:EQQ655623 FAM655620:FAM655623 FKI655620:FKI655623 FUE655620:FUE655623 GEA655620:GEA655623 GNW655620:GNW655623 GXS655620:GXS655623 HHO655620:HHO655623 HRK655620:HRK655623 IBG655620:IBG655623 ILC655620:ILC655623 IUY655620:IUY655623 JEU655620:JEU655623 JOQ655620:JOQ655623 JYM655620:JYM655623 KII655620:KII655623 KSE655620:KSE655623 LCA655620:LCA655623 LLW655620:LLW655623 LVS655620:LVS655623 MFO655620:MFO655623 MPK655620:MPK655623 MZG655620:MZG655623 NJC655620:NJC655623 NSY655620:NSY655623 OCU655620:OCU655623 OMQ655620:OMQ655623 OWM655620:OWM655623 PGI655620:PGI655623 PQE655620:PQE655623 QAA655620:QAA655623 QJW655620:QJW655623 QTS655620:QTS655623 RDO655620:RDO655623 RNK655620:RNK655623 RXG655620:RXG655623 SHC655620:SHC655623 SQY655620:SQY655623 TAU655620:TAU655623 TKQ655620:TKQ655623 TUM655620:TUM655623 UEI655620:UEI655623 UOE655620:UOE655623 UYA655620:UYA655623 VHW655620:VHW655623 VRS655620:VRS655623 WBO655620:WBO655623 WLK655620:WLK655623 WVG655620:WVG655623 IU721156:IU721159 SQ721156:SQ721159 ACM721156:ACM721159 AMI721156:AMI721159 AWE721156:AWE721159 BGA721156:BGA721159 BPW721156:BPW721159 BZS721156:BZS721159 CJO721156:CJO721159 CTK721156:CTK721159 DDG721156:DDG721159 DNC721156:DNC721159 DWY721156:DWY721159 EGU721156:EGU721159 EQQ721156:EQQ721159 FAM721156:FAM721159 FKI721156:FKI721159 FUE721156:FUE721159 GEA721156:GEA721159 GNW721156:GNW721159 GXS721156:GXS721159 HHO721156:HHO721159 HRK721156:HRK721159 IBG721156:IBG721159 ILC721156:ILC721159 IUY721156:IUY721159 JEU721156:JEU721159 JOQ721156:JOQ721159 JYM721156:JYM721159 KII721156:KII721159 KSE721156:KSE721159 LCA721156:LCA721159 LLW721156:LLW721159 LVS721156:LVS721159 MFO721156:MFO721159 MPK721156:MPK721159 MZG721156:MZG721159 NJC721156:NJC721159 NSY721156:NSY721159 OCU721156:OCU721159 OMQ721156:OMQ721159 OWM721156:OWM721159 PGI721156:PGI721159 PQE721156:PQE721159 QAA721156:QAA721159 QJW721156:QJW721159 QTS721156:QTS721159 RDO721156:RDO721159 RNK721156:RNK721159 RXG721156:RXG721159 SHC721156:SHC721159 SQY721156:SQY721159 TAU721156:TAU721159 TKQ721156:TKQ721159 TUM721156:TUM721159 UEI721156:UEI721159 UOE721156:UOE721159 UYA721156:UYA721159 VHW721156:VHW721159 VRS721156:VRS721159 WBO721156:WBO721159 WLK721156:WLK721159 WVG721156:WVG721159 IU786692:IU786695 SQ786692:SQ786695 ACM786692:ACM786695 AMI786692:AMI786695 AWE786692:AWE786695 BGA786692:BGA786695 BPW786692:BPW786695 BZS786692:BZS786695 CJO786692:CJO786695 CTK786692:CTK786695 DDG786692:DDG786695 DNC786692:DNC786695 DWY786692:DWY786695 EGU786692:EGU786695 EQQ786692:EQQ786695 FAM786692:FAM786695 FKI786692:FKI786695 FUE786692:FUE786695 GEA786692:GEA786695 GNW786692:GNW786695 GXS786692:GXS786695 HHO786692:HHO786695 HRK786692:HRK786695 IBG786692:IBG786695 ILC786692:ILC786695 IUY786692:IUY786695 JEU786692:JEU786695 JOQ786692:JOQ786695 JYM786692:JYM786695 KII786692:KII786695 KSE786692:KSE786695 LCA786692:LCA786695 LLW786692:LLW786695 LVS786692:LVS786695 MFO786692:MFO786695 MPK786692:MPK786695 MZG786692:MZG786695 NJC786692:NJC786695 NSY786692:NSY786695 OCU786692:OCU786695 OMQ786692:OMQ786695 OWM786692:OWM786695 PGI786692:PGI786695 PQE786692:PQE786695 QAA786692:QAA786695 QJW786692:QJW786695 QTS786692:QTS786695 RDO786692:RDO786695 RNK786692:RNK786695 RXG786692:RXG786695 SHC786692:SHC786695 SQY786692:SQY786695 TAU786692:TAU786695 TKQ786692:TKQ786695 TUM786692:TUM786695 UEI786692:UEI786695 UOE786692:UOE786695 UYA786692:UYA786695 VHW786692:VHW786695 VRS786692:VRS786695 WBO786692:WBO786695 WLK786692:WLK786695 WVG786692:WVG786695 IU852228:IU852231 SQ852228:SQ852231 ACM852228:ACM852231 AMI852228:AMI852231 AWE852228:AWE852231 BGA852228:BGA852231 BPW852228:BPW852231 BZS852228:BZS852231 CJO852228:CJO852231 CTK852228:CTK852231 DDG852228:DDG852231 DNC852228:DNC852231 DWY852228:DWY852231 EGU852228:EGU852231 EQQ852228:EQQ852231 FAM852228:FAM852231 FKI852228:FKI852231 FUE852228:FUE852231 GEA852228:GEA852231 GNW852228:GNW852231 GXS852228:GXS852231 HHO852228:HHO852231 HRK852228:HRK852231 IBG852228:IBG852231 ILC852228:ILC852231 IUY852228:IUY852231 JEU852228:JEU852231 JOQ852228:JOQ852231 JYM852228:JYM852231 KII852228:KII852231 KSE852228:KSE852231 LCA852228:LCA852231 LLW852228:LLW852231 LVS852228:LVS852231 MFO852228:MFO852231 MPK852228:MPK852231 MZG852228:MZG852231 NJC852228:NJC852231 NSY852228:NSY852231 OCU852228:OCU852231 OMQ852228:OMQ852231 OWM852228:OWM852231 PGI852228:PGI852231 PQE852228:PQE852231 QAA852228:QAA852231 QJW852228:QJW852231 QTS852228:QTS852231 RDO852228:RDO852231 RNK852228:RNK852231 RXG852228:RXG852231 SHC852228:SHC852231 SQY852228:SQY852231 TAU852228:TAU852231 TKQ852228:TKQ852231 TUM852228:TUM852231 UEI852228:UEI852231 UOE852228:UOE852231 UYA852228:UYA852231 VHW852228:VHW852231 VRS852228:VRS852231 WBO852228:WBO852231 WLK852228:WLK852231 WVG852228:WVG852231 IU917764:IU917767 SQ917764:SQ917767 ACM917764:ACM917767 AMI917764:AMI917767 AWE917764:AWE917767 BGA917764:BGA917767 BPW917764:BPW917767 BZS917764:BZS917767 CJO917764:CJO917767 CTK917764:CTK917767 DDG917764:DDG917767 DNC917764:DNC917767 DWY917764:DWY917767 EGU917764:EGU917767 EQQ917764:EQQ917767 FAM917764:FAM917767 FKI917764:FKI917767 FUE917764:FUE917767 GEA917764:GEA917767 GNW917764:GNW917767 GXS917764:GXS917767 HHO917764:HHO917767 HRK917764:HRK917767 IBG917764:IBG917767 ILC917764:ILC917767 IUY917764:IUY917767 JEU917764:JEU917767 JOQ917764:JOQ917767 JYM917764:JYM917767 KII917764:KII917767 KSE917764:KSE917767 LCA917764:LCA917767 LLW917764:LLW917767 LVS917764:LVS917767 MFO917764:MFO917767 MPK917764:MPK917767 MZG917764:MZG917767 NJC917764:NJC917767 NSY917764:NSY917767 OCU917764:OCU917767 OMQ917764:OMQ917767 OWM917764:OWM917767 PGI917764:PGI917767 PQE917764:PQE917767 QAA917764:QAA917767 QJW917764:QJW917767 QTS917764:QTS917767 RDO917764:RDO917767 RNK917764:RNK917767 RXG917764:RXG917767 SHC917764:SHC917767 SQY917764:SQY917767 TAU917764:TAU917767 TKQ917764:TKQ917767 TUM917764:TUM917767 UEI917764:UEI917767 UOE917764:UOE917767 UYA917764:UYA917767 VHW917764:VHW917767 VRS917764:VRS917767 WBO917764:WBO917767 WLK917764:WLK917767 WVG917764:WVG917767 IU983300:IU983303 SQ983300:SQ983303 ACM983300:ACM983303 AMI983300:AMI983303 AWE983300:AWE983303 BGA983300:BGA983303 BPW983300:BPW983303 BZS983300:BZS983303 CJO983300:CJO983303 CTK983300:CTK983303 DDG983300:DDG983303 DNC983300:DNC983303 DWY983300:DWY983303 EGU983300:EGU983303 EQQ983300:EQQ983303 FAM983300:FAM983303 FKI983300:FKI983303 FUE983300:FUE983303 GEA983300:GEA983303 GNW983300:GNW983303 GXS983300:GXS983303 HHO983300:HHO983303 HRK983300:HRK983303 IBG983300:IBG983303 ILC983300:ILC983303 IUY983300:IUY983303 JEU983300:JEU983303 JOQ983300:JOQ983303 JYM983300:JYM983303 KII983300:KII983303 KSE983300:KSE983303 LCA983300:LCA983303 LLW983300:LLW983303 LVS983300:LVS983303 MFO983300:MFO983303 MPK983300:MPK983303 MZG983300:MZG983303 NJC983300:NJC983303 NSY983300:NSY983303 OCU983300:OCU983303 OMQ983300:OMQ983303 OWM983300:OWM983303 PGI983300:PGI983303 PQE983300:PQE983303 QAA983300:QAA983303 QJW983300:QJW983303 QTS983300:QTS983303 RDO983300:RDO983303 RNK983300:RNK983303 RXG983300:RXG983303 SHC983300:SHC983303 SQY983300:SQY983303 TAU983300:TAU983303 TKQ983300:TKQ983303 TUM983300:TUM983303 UEI983300:UEI983303 UOE983300:UOE983303 UYA983300:UYA983303 VHW983300:VHW983303 VRS983300:VRS983303 WBO983300:WBO983303 WLK983300:WLK983303 WVG983300:WVG983303 WVG265:WVG268 WLK265:WLK268 WBO265:WBO268 VRS265:VRS268 VHW265:VHW268 UYA265:UYA268 UOE265:UOE268 UEI265:UEI268 TUM265:TUM268 TKQ265:TKQ268 TAU265:TAU268 SQY265:SQY268 SHC265:SHC268 RXG265:RXG268 RNK265:RNK268 RDO265:RDO268 QTS265:QTS268 QJW265:QJW268 QAA265:QAA268 PQE265:PQE268 PGI265:PGI268 OWM265:OWM268 OMQ265:OMQ268 OCU265:OCU268 NSY265:NSY268 NJC265:NJC268 MZG265:MZG268 MPK265:MPK268 MFO265:MFO268 LVS265:LVS268 LLW265:LLW268 LCA265:LCA268 KSE265:KSE268 KII265:KII268 JYM265:JYM268 JOQ265:JOQ268 JEU265:JEU268 IUY265:IUY268 ILC265:ILC268 IBG265:IBG268 HRK265:HRK268 HHO265:HHO268 GXS265:GXS268 GNW265:GNW268 GEA265:GEA268 FUE265:FUE268 FKI265:FKI268 FAM265:FAM268 EQQ265:EQQ268 EGU265:EGU268 DWY265:DWY268 DNC265:DNC268 DDG265:DDG268 CTK265:CTK268 CJO265:CJO268 BZS265:BZS268 BPW265:BPW268 BGA265:BGA268 AWE265:AWE268 AMI265:AMI268 ACM265:ACM268 SQ265:SQ268 IU265:IU268 I65796:I65799 I131332:I131335 I196868:I196871 I262404:I262407 I327940:I327943 I393476:I393479 I459012:I459015 I524548:I524551 I590084:I590087 I655620:I655623 I721156:I721159 I786692:I786695 I852228:I852231 I917764:I917767 I983300:I983303 I265:I268"/>
  </dataValidations>
  <printOptions horizontalCentered="1"/>
  <pageMargins left="0.39370078740157483" right="0.31496062992125984" top="1.4" bottom="0.78740157480314965" header="0.62992125984251968" footer="0.43307086614173229"/>
  <pageSetup paperSize="9" scale="62" fitToHeight="0" orientation="landscape" blackAndWhite="1" horizontalDpi="4294967292" r:id="rId1"/>
  <headerFooter scaleWithDoc="0">
    <oddHeader>&amp;L&amp;"宋体,常规"&amp;10
产权持有单位：潍柴动力（潍坊）铸锻有限公司&amp;C&amp;"黑体,常规"&amp;18固定资产—机器设备评估明细表
&amp;14
&amp;10评估基准日：2014-2-28&amp;R&amp;10
&amp;"宋体,常规"表&amp;"Times New Roman,常规"4-6-4
&amp;"宋体,常规"共&amp;"Times New Roman,常规"&amp;N&amp;"宋体,常规"页&amp;"Times New Roman,常规"  &amp;"宋体,常规"第&amp;"Times New Roman,常规"&amp;P&amp;"宋体,常规"页
金额单位：人民币元</oddHeader>
    <oddFooter xml:space="preserve">&amp;L&amp;"宋体,常规"&amp;10产权持有单位填表人：张晓红
填表日期：&amp;"Times New Roman,常规"2014-3-1&amp;C&amp;"宋体,常规"&amp;10
&amp;R&amp;"宋体,常规"&amp;10评估人员：张秀福、石亮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1031</vt:lpstr>
      <vt:lpstr>1032</vt:lpstr>
      <vt:lpstr>1033</vt:lpstr>
      <vt:lpstr>'1031'!Print_Area</vt:lpstr>
      <vt:lpstr>'1032'!Print_Area</vt:lpstr>
      <vt:lpstr>'1033'!Print_Area</vt:lpstr>
      <vt:lpstr>'1031'!Print_Titles</vt:lpstr>
      <vt:lpstr>'1032'!Print_Titles</vt:lpstr>
      <vt:lpstr>'1033'!Print_Titles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刘旭</cp:lastModifiedBy>
  <dcterms:created xsi:type="dcterms:W3CDTF">2014-05-22T07:03:51Z</dcterms:created>
  <dcterms:modified xsi:type="dcterms:W3CDTF">2014-07-24T03:47:02Z</dcterms:modified>
</cp:coreProperties>
</file>